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bel_1/Desktop/"/>
    </mc:Choice>
  </mc:AlternateContent>
  <xr:revisionPtr revIDLastSave="0" documentId="13_ncr:1_{5192778E-CE4A-C443-A0FC-7CB3EEA0F739}" xr6:coauthVersionLast="47" xr6:coauthVersionMax="47" xr10:uidLastSave="{00000000-0000-0000-0000-000000000000}"/>
  <bookViews>
    <workbookView xWindow="600" yWindow="760" windowWidth="33360" windowHeight="20600" xr2:uid="{00000000-000D-0000-FFFF-FFFF00000000}"/>
  </bookViews>
  <sheets>
    <sheet name="Dades Generals" sheetId="1" r:id="rId1"/>
    <sheet name="Dades Presentació" sheetId="2" r:id="rId2"/>
    <sheet name="formacions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1" l="1"/>
  <c r="E12" i="3"/>
  <c r="D145" i="2"/>
  <c r="C45" i="2"/>
</calcChain>
</file>

<file path=xl/sharedStrings.xml><?xml version="1.0" encoding="utf-8"?>
<sst xmlns="http://schemas.openxmlformats.org/spreadsheetml/2006/main" count="898" uniqueCount="458">
  <si>
    <t>SANTA COLOMA XARXA VIOLETA</t>
  </si>
  <si>
    <t>LOCALS D'OCI</t>
  </si>
  <si>
    <t>Inedit Santa Coloma</t>
  </si>
  <si>
    <t>Bar Linea Uno</t>
  </si>
  <si>
    <t>Floren's</t>
  </si>
  <si>
    <t>IO BAR</t>
  </si>
  <si>
    <t>La Virgen Santa</t>
  </si>
  <si>
    <t>Nou Mon</t>
  </si>
  <si>
    <t xml:space="preserve">Times Santa coloma </t>
  </si>
  <si>
    <t>Yesterday</t>
  </si>
  <si>
    <t xml:space="preserve">RESTAURANTS I BARS / VINOTECAS /CELLER / CAFETERÍA </t>
  </si>
  <si>
    <t>Arribes del Duero</t>
  </si>
  <si>
    <t>Restauració</t>
  </si>
  <si>
    <t>Vinoteca</t>
  </si>
  <si>
    <t>Bar Ainoa</t>
  </si>
  <si>
    <t>Bar</t>
  </si>
  <si>
    <t>Bar Casa Félix</t>
  </si>
  <si>
    <t>Bar La Lola</t>
  </si>
  <si>
    <t>Bar-Restaurant</t>
  </si>
  <si>
    <t>Bar Mariscal</t>
  </si>
  <si>
    <t>Bar - Restaurant</t>
  </si>
  <si>
    <t>Bar Restaurante  Jairo</t>
  </si>
  <si>
    <t>Bar Tres Hermanos</t>
  </si>
  <si>
    <t>Bar Verat</t>
  </si>
  <si>
    <t>Restaurant</t>
  </si>
  <si>
    <t>Cafe Cafe</t>
  </si>
  <si>
    <t>Cafeteria</t>
  </si>
  <si>
    <t>Caffe Illusione</t>
  </si>
  <si>
    <t>Centro Aragonés</t>
  </si>
  <si>
    <t>Djavins</t>
  </si>
  <si>
    <t>Alimentació</t>
  </si>
  <si>
    <t>Celler</t>
  </si>
  <si>
    <t>El Canto del Vi</t>
  </si>
  <si>
    <t>El Cruce</t>
  </si>
  <si>
    <t xml:space="preserve">EL Nara </t>
  </si>
  <si>
    <t>El Platazo</t>
  </si>
  <si>
    <t>El Raco del Café</t>
  </si>
  <si>
    <t>Frankfurt's Santa Coloma</t>
  </si>
  <si>
    <t>Bocateria</t>
  </si>
  <si>
    <t>Frankkingfurt</t>
  </si>
  <si>
    <t>Il Mio Gelato</t>
  </si>
  <si>
    <t>Gelatería</t>
  </si>
  <si>
    <t>Iquitos</t>
  </si>
  <si>
    <t>Janis</t>
  </si>
  <si>
    <t>La Bodega</t>
  </si>
  <si>
    <t>La Canyella</t>
  </si>
  <si>
    <t>La crep</t>
  </si>
  <si>
    <t>Creperia</t>
  </si>
  <si>
    <t>La Cuina de la Loli</t>
  </si>
  <si>
    <t>La Santa</t>
  </si>
  <si>
    <t xml:space="preserve">la Senda </t>
  </si>
  <si>
    <t>La taula Vella</t>
  </si>
  <si>
    <t>Les Tannines</t>
  </si>
  <si>
    <t>Bar- Restaurant</t>
  </si>
  <si>
    <t>Lluerna</t>
  </si>
  <si>
    <t>Mare Terra</t>
  </si>
  <si>
    <t>Milano Restaurant</t>
  </si>
  <si>
    <t>Nirala</t>
  </si>
  <si>
    <t>Pastisseria</t>
  </si>
  <si>
    <t>Pasteleria Suerte</t>
  </si>
  <si>
    <t>Pastisseria Mari's</t>
  </si>
  <si>
    <t>Pizzeria Pulcinella</t>
  </si>
  <si>
    <t>Restaurant Casa Pepe</t>
  </si>
  <si>
    <t>Restaurant German's</t>
  </si>
  <si>
    <t>Restaurante Don Martin</t>
  </si>
  <si>
    <t>Restaurante Victoria</t>
  </si>
  <si>
    <t>San Carlos Park</t>
  </si>
  <si>
    <t>Sanz</t>
  </si>
  <si>
    <t>Stockflower</t>
  </si>
  <si>
    <t>Tapas y Brasas Can Pere</t>
  </si>
  <si>
    <t>Tempus fugit</t>
  </si>
  <si>
    <t xml:space="preserve">Cafeteria </t>
  </si>
  <si>
    <t>Tostimax</t>
  </si>
  <si>
    <t>Xocala Bar&amp;Restaurant</t>
  </si>
  <si>
    <t xml:space="preserve">ESPAIS D'OCI, FESTES DE BARRI I FESTIVALS </t>
  </si>
  <si>
    <t>TOMORROWLAND</t>
  </si>
  <si>
    <t>ROCKFEST</t>
  </si>
  <si>
    <t>SANT JOAN</t>
  </si>
  <si>
    <t>LANZADERA</t>
  </si>
  <si>
    <t>Festa Barri Can calvet</t>
  </si>
  <si>
    <t>Festa Barri Riu Sud</t>
  </si>
  <si>
    <t>Festa Barri Les Oliveres</t>
  </si>
  <si>
    <t>Festa Barri serra marina</t>
  </si>
  <si>
    <t>Festa Barri Riu Nord</t>
  </si>
  <si>
    <t>Festa Barri cementeri vell-pallaresa</t>
  </si>
  <si>
    <t>festa barri guinardera</t>
  </si>
  <si>
    <t>festa barri fondo</t>
  </si>
  <si>
    <t>festa barri can mariner</t>
  </si>
  <si>
    <t xml:space="preserve">festa barri llatí </t>
  </si>
  <si>
    <t>Festa Barri Raval</t>
  </si>
  <si>
    <t>Festa Barri Santa Rosa</t>
  </si>
  <si>
    <t xml:space="preserve">ESPAIS PÚBLICS </t>
  </si>
  <si>
    <t xml:space="preserve">FARMÀCIES </t>
  </si>
  <si>
    <t xml:space="preserve">Farmacia Mª Jesús Vela </t>
  </si>
  <si>
    <t>FARMACIA EVA GIL MIR</t>
  </si>
  <si>
    <t>FARMACIA SORIANO SANTIGOSA</t>
  </si>
  <si>
    <t>FARMACIA RABASSA CARULLA</t>
  </si>
  <si>
    <t>FARMACIA MARÍA PILAR BLADÉ VINAIXA</t>
  </si>
  <si>
    <t>FARMACIA TODÓ CB</t>
  </si>
  <si>
    <t>FARMACIA JOAQUIN PALACIOS ALCOVERRO</t>
  </si>
  <si>
    <t>FARMACIA ORÚS</t>
  </si>
  <si>
    <t>FARMACIA SILVIA SORIANO GUIMERÁ</t>
  </si>
  <si>
    <t>FARMACIA SANT CARLES 42</t>
  </si>
  <si>
    <t>FARMACIA CARAPUIG</t>
  </si>
  <si>
    <t>FARMACIA RELLOTGE/SANTIAGO GOMEZ ORTIZ</t>
  </si>
  <si>
    <t>FARMACIA SERRA</t>
  </si>
  <si>
    <t xml:space="preserve">FARMACIA MAJOR </t>
  </si>
  <si>
    <t xml:space="preserve">BENZINERES </t>
  </si>
  <si>
    <t>ESTACIÓN DE SERVICIO REPSOL</t>
  </si>
  <si>
    <t>COMPANYIES DE TAXI</t>
  </si>
  <si>
    <t>Taxi Betulo (Taxi Line)</t>
  </si>
  <si>
    <t>ASSOCIACIONS</t>
  </si>
  <si>
    <t>Associacio Amics de la Cultura i l'ESport</t>
  </si>
  <si>
    <t xml:space="preserve">ESTANCS </t>
  </si>
  <si>
    <t>Estanco tabaco N 7</t>
  </si>
  <si>
    <t>Estanc Nº2</t>
  </si>
  <si>
    <t>Estanco Nº 3</t>
  </si>
  <si>
    <t>Estanco tabaco N 11</t>
  </si>
  <si>
    <t>Estanco tabaco N 1</t>
  </si>
  <si>
    <t>COMERÇOS PROXIMITAT</t>
  </si>
  <si>
    <t>SERVEIS MUNICIPALS</t>
  </si>
  <si>
    <t xml:space="preserve">GRAMEPARK </t>
  </si>
  <si>
    <t>PLAÇA DE LA VILA</t>
  </si>
  <si>
    <t>METRO FONDO</t>
  </si>
  <si>
    <t>MERCAT FONDO</t>
  </si>
  <si>
    <t xml:space="preserve">RAMBLA SANT SEBASTIÀ </t>
  </si>
  <si>
    <t>AGENTS CÍVICS NOCTURNS</t>
  </si>
  <si>
    <t xml:space="preserve">POLICIA LOCAL </t>
  </si>
  <si>
    <t>Daha</t>
  </si>
  <si>
    <t>Centre Bellesa Elena</t>
  </si>
  <si>
    <t>Bellesa</t>
  </si>
  <si>
    <t>Emutidos Jaen</t>
  </si>
  <si>
    <t>Fruteria Izquerido</t>
  </si>
  <si>
    <t>Perruqueria Laura</t>
  </si>
  <si>
    <t>Tutti Fruti</t>
  </si>
  <si>
    <t>Macxipa</t>
  </si>
  <si>
    <t>Padro</t>
  </si>
  <si>
    <t>Peluquerria Joaqui</t>
  </si>
  <si>
    <t xml:space="preserve">Mira't Perruqueria </t>
  </si>
  <si>
    <t>Forn Camps Banus</t>
  </si>
  <si>
    <t>Divin@s</t>
  </si>
  <si>
    <t>Tutti Frutti</t>
  </si>
  <si>
    <t>Tutty Frutti</t>
  </si>
  <si>
    <t>Nova imatge</t>
  </si>
  <si>
    <t>Violets</t>
  </si>
  <si>
    <t>intima moda low cost</t>
  </si>
  <si>
    <t>Moda i Complements</t>
  </si>
  <si>
    <t>Art &amp; Estética</t>
  </si>
  <si>
    <t>Forn Camps Beethoven</t>
  </si>
  <si>
    <t>Al Barraka</t>
  </si>
  <si>
    <t xml:space="preserve">Alimentació </t>
  </si>
  <si>
    <t xml:space="preserve">Bona Pinta </t>
  </si>
  <si>
    <t>Sorli</t>
  </si>
  <si>
    <t>Forn Camps Granados</t>
  </si>
  <si>
    <t>Peluqueria Li</t>
  </si>
  <si>
    <t>Frutas Serrano</t>
  </si>
  <si>
    <t>Forn de la Morera</t>
  </si>
  <si>
    <t>Carmia</t>
  </si>
  <si>
    <t>Fruites Noelia</t>
  </si>
  <si>
    <t>Bon Bistec</t>
  </si>
  <si>
    <t>Libra</t>
  </si>
  <si>
    <t xml:space="preserve">Panaderia Mari Tere </t>
  </si>
  <si>
    <t>La Otra Maria</t>
  </si>
  <si>
    <t>Altres Botigues</t>
  </si>
  <si>
    <t>Clarel</t>
  </si>
  <si>
    <t>Forn Camps Major</t>
  </si>
  <si>
    <t>L'obrador de Gramenet</t>
  </si>
  <si>
    <t>Pescaderia</t>
  </si>
  <si>
    <t>Fersan</t>
  </si>
  <si>
    <t>Geminis</t>
  </si>
  <si>
    <t>Supermercat Proxim</t>
  </si>
  <si>
    <t>Centro de Imagen NIETO</t>
  </si>
  <si>
    <t>Peluqueria Colors</t>
  </si>
  <si>
    <t>Le Vostre Salon</t>
  </si>
  <si>
    <t>+kebo Panadería</t>
  </si>
  <si>
    <t>Golosinas Globo</t>
  </si>
  <si>
    <t>Talla't</t>
  </si>
  <si>
    <t xml:space="preserve">Isabel i Eva Peluqueria </t>
  </si>
  <si>
    <t>Suraj Preet</t>
  </si>
  <si>
    <t xml:space="preserve">Peixos Rafa </t>
  </si>
  <si>
    <t>Peixateries León</t>
  </si>
  <si>
    <t>New Colors</t>
  </si>
  <si>
    <t>Garles</t>
  </si>
  <si>
    <t xml:space="preserve">Donnas </t>
  </si>
  <si>
    <t>Copy Vila</t>
  </si>
  <si>
    <t>Sar San</t>
  </si>
  <si>
    <t>La Peluqueria de la Vero</t>
  </si>
  <si>
    <t>Viu Sa, Amadeo i Eva. Fruteria y verduras</t>
  </si>
  <si>
    <t>Mes que Fruits</t>
  </si>
  <si>
    <t>Casa Extremeña</t>
  </si>
  <si>
    <t>Carrefour Market</t>
  </si>
  <si>
    <t>Espucarn</t>
  </si>
  <si>
    <t>Forn Camps Fondo</t>
  </si>
  <si>
    <t>Gemma Solana Estilistes</t>
  </si>
  <si>
    <t>Forn Camps</t>
  </si>
  <si>
    <t>Pasarela</t>
  </si>
  <si>
    <t>Carobels</t>
  </si>
  <si>
    <t>Lena</t>
  </si>
  <si>
    <t xml:space="preserve">Nocado </t>
  </si>
  <si>
    <t xml:space="preserve">Por los pelos </t>
  </si>
  <si>
    <t>Peixateria i Congelats Nuri</t>
  </si>
  <si>
    <t xml:space="preserve">Savina </t>
  </si>
  <si>
    <t>Lapislazuli</t>
  </si>
  <si>
    <t xml:space="preserve">Moda i Complements </t>
  </si>
  <si>
    <t>Carniceria Molto</t>
  </si>
  <si>
    <t>PLATINIUM</t>
  </si>
  <si>
    <t>Palmecoy</t>
  </si>
  <si>
    <t>El Forn de la Juanita</t>
  </si>
  <si>
    <t>Tere Castellar Nova imatge</t>
  </si>
  <si>
    <t xml:space="preserve">Charcuteria Carniceria Sant Ramon </t>
  </si>
  <si>
    <t>Fruites i Verdures Ballestero</t>
  </si>
  <si>
    <t>Perruqueria Look Music</t>
  </si>
  <si>
    <t>La Ciutadella</t>
  </si>
  <si>
    <t>Valle Estilista /Barber Shop</t>
  </si>
  <si>
    <t xml:space="preserve">One Love Estilistas </t>
  </si>
  <si>
    <t>Pescaderia Bordallo</t>
  </si>
  <si>
    <t>Belen</t>
  </si>
  <si>
    <t>Marrakech</t>
  </si>
  <si>
    <t>Panaderia Tharsis</t>
  </si>
  <si>
    <t>Casanovas</t>
  </si>
  <si>
    <t>Casa Hernández</t>
  </si>
  <si>
    <t>Irene</t>
  </si>
  <si>
    <t xml:space="preserve">Ruth </t>
  </si>
  <si>
    <t>Carniceria Astorga</t>
  </si>
  <si>
    <t>Remedios de Isabel</t>
  </si>
  <si>
    <t>Peixateria Núria</t>
  </si>
  <si>
    <t xml:space="preserve">Carnisseria Carmen </t>
  </si>
  <si>
    <t>Peluqueria Magda</t>
  </si>
  <si>
    <t>Peluquería Hernández</t>
  </si>
  <si>
    <t>Granados</t>
  </si>
  <si>
    <t>!!Que Bueno!!</t>
  </si>
  <si>
    <t>Lola Ruiz</t>
  </si>
  <si>
    <t>Salon 33</t>
  </si>
  <si>
    <t>Bizcopá</t>
  </si>
  <si>
    <t>Peluqueria Yolanda Fernández</t>
  </si>
  <si>
    <t xml:space="preserve">Super Net Market </t>
  </si>
  <si>
    <t>Altres botigues</t>
  </si>
  <si>
    <t xml:space="preserve">Carobels </t>
  </si>
  <si>
    <t>Fruiteria Izquierdo</t>
  </si>
  <si>
    <t xml:space="preserve">Fruiteria </t>
  </si>
  <si>
    <t>Diamond Nails</t>
  </si>
  <si>
    <t xml:space="preserve">BIBLIOTEQUES </t>
  </si>
  <si>
    <t>FESTIVAL FURSA</t>
  </si>
  <si>
    <t xml:space="preserve">FESTES ALTERNATIVES </t>
  </si>
  <si>
    <t>CAMPANYA LA CIBAMBTU</t>
  </si>
  <si>
    <t>Consell dones Igualtat</t>
  </si>
  <si>
    <t xml:space="preserve">RADIO TAXI CATALANA </t>
  </si>
  <si>
    <t>SALUT</t>
  </si>
  <si>
    <t>CREU ROJA</t>
  </si>
  <si>
    <t xml:space="preserve">NETEJA VIARIA </t>
  </si>
  <si>
    <t xml:space="preserve">MERCATS </t>
  </si>
  <si>
    <t>FONDO</t>
  </si>
  <si>
    <t>SINGUERLIN</t>
  </si>
  <si>
    <t>AMBULANT FONDO</t>
  </si>
  <si>
    <t>AMBULANT SAGARRA</t>
  </si>
  <si>
    <t xml:space="preserve">AMBULANT SINGUERLIN </t>
  </si>
  <si>
    <t>SAGARRA</t>
  </si>
  <si>
    <t xml:space="preserve">DISCOTECAS I BARS MUSICALS </t>
  </si>
  <si>
    <t>Bombay Cocktail&amp;Snack</t>
  </si>
  <si>
    <t>Bar Musical</t>
  </si>
  <si>
    <t>Cocteleria</t>
  </si>
  <si>
    <t>Discoteca</t>
  </si>
  <si>
    <t>FESTES MAJORS D'ESTIU</t>
  </si>
  <si>
    <t>CAPS D'ANY</t>
  </si>
  <si>
    <t>CARNAVALS</t>
  </si>
  <si>
    <t>ESTIU A LA FRESCA 21</t>
  </si>
  <si>
    <t>CAN PEIXAUET</t>
  </si>
  <si>
    <t>CENTRAL</t>
  </si>
  <si>
    <t>RADIO</t>
  </si>
  <si>
    <t>CENTRES OBERTS</t>
  </si>
  <si>
    <t>CASALS DELS INFANTS</t>
  </si>
  <si>
    <t>GERMINA</t>
  </si>
  <si>
    <t>MOISÈS</t>
  </si>
  <si>
    <t>RIALLES</t>
  </si>
  <si>
    <t xml:space="preserve">RESIDÈNCIES </t>
  </si>
  <si>
    <t>OLIMPO</t>
  </si>
  <si>
    <t>BETÀNIA</t>
  </si>
  <si>
    <t>RAMÓN BERENGUER</t>
  </si>
  <si>
    <t>BETSAN</t>
  </si>
  <si>
    <t xml:space="preserve">Institut públic Les Vinyes </t>
  </si>
  <si>
    <t xml:space="preserve">IES La Bastida </t>
  </si>
  <si>
    <t xml:space="preserve">Institut públic Puig Castellar </t>
  </si>
  <si>
    <t xml:space="preserve">Institut Públic Torrent de les Bruixes </t>
  </si>
  <si>
    <t xml:space="preserve">Institut Públic Numància </t>
  </si>
  <si>
    <t xml:space="preserve">Institut Can Peixauet </t>
  </si>
  <si>
    <t xml:space="preserve">Institut públic Ramón Berenguer IV </t>
  </si>
  <si>
    <t xml:space="preserve">IES Terra Roja </t>
  </si>
  <si>
    <t xml:space="preserve">Institut Escola Pallaresa </t>
  </si>
  <si>
    <t>Escola Oficial d'Idiomes</t>
  </si>
  <si>
    <t>Conservatori Municipal de Música CAN ROIG I TORRES</t>
  </si>
  <si>
    <t xml:space="preserve">Oficina Municipal d'Escolarització (OME)  </t>
  </si>
  <si>
    <t xml:space="preserve">Centre de Normalització Linguistica L'Heura </t>
  </si>
  <si>
    <t xml:space="preserve">CFA Fondo </t>
  </si>
  <si>
    <t xml:space="preserve">CFA Sínguerlin </t>
  </si>
  <si>
    <t xml:space="preserve">TAU Centre Formació </t>
  </si>
  <si>
    <t xml:space="preserve">The Corner </t>
  </si>
  <si>
    <t xml:space="preserve">CENTRES DE FORMACIÓ </t>
  </si>
  <si>
    <t>Centre cívic Can Mariner</t>
  </si>
  <si>
    <t>Centre cívic Riu</t>
  </si>
  <si>
    <t>Centro cívic Fondo</t>
  </si>
  <si>
    <t>Centro cívic Barri llatí</t>
  </si>
  <si>
    <t>Centre cívic Can franquesa</t>
  </si>
  <si>
    <t>Centre cívic Pins</t>
  </si>
  <si>
    <t>Centre cívic Singuerlín</t>
  </si>
  <si>
    <t>CRIJ  Rellotge XXI</t>
  </si>
  <si>
    <t>Casal de Riera Alta</t>
  </si>
  <si>
    <t>POMPEU LAB</t>
  </si>
  <si>
    <t>Ateneu Popular Julia Romera</t>
  </si>
  <si>
    <t>TIPUS D’ESTABLIMENT</t>
  </si>
  <si>
    <t xml:space="preserve">         Nº</t>
  </si>
  <si>
    <t>Locals  d’ oci</t>
  </si>
  <si>
    <t>Espais d’ Oci, festes de barri i festivals</t>
  </si>
  <si>
    <t>Espais Públics</t>
  </si>
  <si>
    <t>Farmàcies</t>
  </si>
  <si>
    <t>Companyies de Taxi</t>
  </si>
  <si>
    <t>Associacions</t>
  </si>
  <si>
    <t xml:space="preserve">Estancs </t>
  </si>
  <si>
    <t>Comerços proximitat</t>
  </si>
  <si>
    <t xml:space="preserve">Serveis Municipals </t>
  </si>
  <si>
    <t xml:space="preserve">Agents Civics Nocturs, Policia Local, Neteja, Gramepark </t>
  </si>
  <si>
    <t xml:space="preserve">TOTAL </t>
  </si>
  <si>
    <t>Discoteques i Bars Musicals</t>
  </si>
  <si>
    <t xml:space="preserve">Restaurants i Bars / Vinotecas / Cafetería </t>
  </si>
  <si>
    <t xml:space="preserve">Benzineres                               </t>
  </si>
  <si>
    <t>Radio</t>
  </si>
  <si>
    <t>Fleca</t>
  </si>
  <si>
    <t>carnisseria</t>
  </si>
  <si>
    <t>Perruqueria</t>
  </si>
  <si>
    <t>Carnisseria</t>
  </si>
  <si>
    <t>Productes Perruqueria</t>
  </si>
  <si>
    <t>Productes perruqueria</t>
  </si>
  <si>
    <t>Supermercat</t>
  </si>
  <si>
    <t>Productes Extremenys</t>
  </si>
  <si>
    <t>Xarcuteria</t>
  </si>
  <si>
    <t>Frutis Secs</t>
  </si>
  <si>
    <t xml:space="preserve">Perruqueria </t>
  </si>
  <si>
    <t>Drogueria</t>
  </si>
  <si>
    <t xml:space="preserve">Copisteria </t>
  </si>
  <si>
    <t>Nails</t>
  </si>
  <si>
    <t>Perruqueria i Estètica</t>
  </si>
  <si>
    <t>Carnisseria/Xarcuteria</t>
  </si>
  <si>
    <t>Fruiteria</t>
  </si>
  <si>
    <t>Llaminaduras</t>
  </si>
  <si>
    <t>Llenceria</t>
  </si>
  <si>
    <t>Herboristeria Cannabis</t>
  </si>
  <si>
    <t xml:space="preserve">Roba </t>
  </si>
  <si>
    <t>Roba</t>
  </si>
  <si>
    <t>Papereria</t>
  </si>
  <si>
    <t xml:space="preserve">Peixeteria </t>
  </si>
  <si>
    <t>Peixateria</t>
  </si>
  <si>
    <t>Sabateria</t>
  </si>
  <si>
    <t>Llaminadures</t>
  </si>
  <si>
    <t>FAVGRAM</t>
  </si>
  <si>
    <t xml:space="preserve">BIKERS SOLIDARIOS </t>
  </si>
  <si>
    <t>CENTRES CÍVICS I CASALS</t>
  </si>
  <si>
    <t>Festa Major d'Estiu</t>
  </si>
  <si>
    <t>Festa Major d'Hivern. Cap d'Any</t>
  </si>
  <si>
    <t>Rock Fest</t>
  </si>
  <si>
    <t>1 Punt Lila x 3 dies</t>
  </si>
  <si>
    <t>Tomorrowland</t>
  </si>
  <si>
    <t>1 Punt Lila</t>
  </si>
  <si>
    <t>1 Punt Lila x 2 dies</t>
  </si>
  <si>
    <t>1  Punt Lila x 2 dies</t>
  </si>
  <si>
    <t>CENTRES CÍVICS</t>
  </si>
  <si>
    <t>GRUA MUNICIPAL</t>
  </si>
  <si>
    <t>4 Punst fixes + 1 itinerants</t>
  </si>
  <si>
    <t xml:space="preserve">Festa Orgull LGTBI </t>
  </si>
  <si>
    <t>1 Punt Lila x 4 dies</t>
  </si>
  <si>
    <t>1  Punt Lila x 3 dies</t>
  </si>
  <si>
    <t>1  Punt Lila x 1 dies</t>
  </si>
  <si>
    <t>1 Punt Lila x 1 dies</t>
  </si>
  <si>
    <t>Can Zam Sant Joan</t>
  </si>
  <si>
    <t xml:space="preserve">1 punt liila </t>
  </si>
  <si>
    <t xml:space="preserve">sense punt lila </t>
  </si>
  <si>
    <t>1 Punt fixe + 1 itinerants</t>
  </si>
  <si>
    <t xml:space="preserve">serveis </t>
  </si>
  <si>
    <t xml:space="preserve">Festal Fursa </t>
  </si>
  <si>
    <t>1 Punt Lila Fixe</t>
  </si>
  <si>
    <t xml:space="preserve">2 punt lila itinerant </t>
  </si>
  <si>
    <t>5 Punst fixes + 1 itinerants</t>
  </si>
  <si>
    <t xml:space="preserve">2 punt lila itinerant  </t>
  </si>
  <si>
    <t xml:space="preserve">Festival Lanzadera </t>
  </si>
  <si>
    <t>Estiu a la Fresca</t>
  </si>
  <si>
    <t xml:space="preserve">1 punt lila fixe </t>
  </si>
  <si>
    <t xml:space="preserve">Punt Lila Diputació </t>
  </si>
  <si>
    <t>2 punts liles fixes x 32 dies</t>
  </si>
  <si>
    <t>Procés participatiu  Pla Jove</t>
  </si>
  <si>
    <t>RESTAURACIÓ I OCI NOCTURN</t>
  </si>
  <si>
    <t>Restaurants. Bars, Cafeteries. Vinoteques</t>
  </si>
  <si>
    <t>ESPAI PÚBLIC</t>
  </si>
  <si>
    <t>Taxis</t>
  </si>
  <si>
    <t>ACTUACIONS ESPAI FESTIU</t>
  </si>
  <si>
    <t xml:space="preserve">4 Punts </t>
  </si>
  <si>
    <t>Desplegament Punts Liles a l'espai públic i festiu</t>
  </si>
  <si>
    <t>Nº Punts Liles</t>
  </si>
  <si>
    <t>Nº Dies de servei</t>
  </si>
  <si>
    <t>TIPOLOGIA ADHESIONS XARXA VIOLETA</t>
  </si>
  <si>
    <t>Rest. Oci Nocturn</t>
  </si>
  <si>
    <t>E. Públic</t>
  </si>
  <si>
    <t>Evolució adhesions Xarxa Violeta</t>
  </si>
  <si>
    <t>(Servei de neteja. Parquings municipals. Servei de Grua. Agents Cívics Nocturns. Centres Cívics. Biblioteques. Policia local. La CIBA)</t>
  </si>
  <si>
    <t>Benzineres</t>
  </si>
  <si>
    <t>Nº Serveis</t>
  </si>
  <si>
    <t>TOTAL 2019</t>
  </si>
  <si>
    <t>TOTAL 2020</t>
  </si>
  <si>
    <t>Cap d'Any</t>
  </si>
  <si>
    <t xml:space="preserve">1 punt lila fixe+2 Itinerants </t>
  </si>
  <si>
    <t>PUNTS LILES</t>
  </si>
  <si>
    <t>festival fursa, sant joan i cap d'any</t>
  </si>
  <si>
    <t xml:space="preserve">festa major estius, sant joan, esitius a la fresca, sortida la ciba ambtu, lanzadera, procès participaitu jove i cap d'any </t>
  </si>
  <si>
    <t>Nº FORMACIONS</t>
  </si>
  <si>
    <t>ANY</t>
  </si>
  <si>
    <t>Taverna Gaudir</t>
  </si>
  <si>
    <t>TAPERSEX</t>
  </si>
  <si>
    <t>RAVALEANDO 2022</t>
  </si>
  <si>
    <t>RUTA DISTRICTES 2022</t>
  </si>
  <si>
    <t>ESTACIONS TMB</t>
  </si>
  <si>
    <t>FIRA GASTRONÓMICA 2022</t>
  </si>
  <si>
    <t>FESTA ORGULL LGTBI 2022</t>
  </si>
  <si>
    <t>OBRINT FRONTERES 2022</t>
  </si>
  <si>
    <t>FESTA FONDO</t>
  </si>
  <si>
    <t xml:space="preserve">FIRA NADAL 2021 </t>
  </si>
  <si>
    <t>TOTAL ADHESIONS</t>
  </si>
  <si>
    <t>Estacions TMB</t>
  </si>
  <si>
    <t>Ravaleando</t>
  </si>
  <si>
    <t>Rutra distrito</t>
  </si>
  <si>
    <t>festa fondo</t>
  </si>
  <si>
    <t>fira gastronómica</t>
  </si>
  <si>
    <t>obrint fronteres</t>
  </si>
  <si>
    <t>estacions TMB</t>
  </si>
  <si>
    <t>PUNTS LILES A L'ESPAI PÚBLIC I FESTIU</t>
  </si>
  <si>
    <t>serveis</t>
  </si>
  <si>
    <t xml:space="preserve">Actualment 2022 </t>
  </si>
  <si>
    <t>Estacions TMB 2022</t>
  </si>
  <si>
    <t>Cap d'any</t>
  </si>
  <si>
    <t>6 Punst fixes + 2 itinerants</t>
  </si>
  <si>
    <t>1 Punt Lila + 1 itinerant x 3 dies</t>
  </si>
  <si>
    <t>1 punt liila + 2 itinerants</t>
  </si>
  <si>
    <t>Ruta districtes</t>
  </si>
  <si>
    <t xml:space="preserve">1 punt lila </t>
  </si>
  <si>
    <t>festa al fondo</t>
  </si>
  <si>
    <t>1 punt lila fixe</t>
  </si>
  <si>
    <t xml:space="preserve">fira gastronòmica </t>
  </si>
  <si>
    <t>1 punt fixe x 2 dies</t>
  </si>
  <si>
    <t>Festival fursa</t>
  </si>
  <si>
    <t>Obrint Fronteres</t>
  </si>
  <si>
    <t>1 punt lila</t>
  </si>
  <si>
    <t xml:space="preserve">Estacions TMB </t>
  </si>
  <si>
    <t xml:space="preserve">TOTAL PERSONES FORMADES </t>
  </si>
  <si>
    <t xml:space="preserve">72H </t>
  </si>
  <si>
    <t xml:space="preserve">24 sessions  x 3 h </t>
  </si>
  <si>
    <t xml:space="preserve">TOTAL HORES </t>
  </si>
  <si>
    <t>EVOLUCIÓ DESPLEGAMENT PUNTS LILES 2019 - 2022</t>
  </si>
  <si>
    <t xml:space="preserve">FORMACIONS REALITZADES </t>
  </si>
  <si>
    <t>Formacions realitzades TMB, festes de barris, festius i festivals</t>
  </si>
  <si>
    <t>formacions TMB 2022</t>
  </si>
  <si>
    <t>RECOMPTE GENERAL ESTABLIMENTS ADHERITS 2019-2022</t>
  </si>
  <si>
    <t>Ass. Jack santa coloma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</si>
</sst>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65F91"/>
      <name val="Century Gothic"/>
      <family val="2"/>
    </font>
    <font>
      <sz val="11"/>
      <color rgb="FF365F91"/>
      <name val="Century Gothic"/>
      <family val="2"/>
    </font>
    <font>
      <b/>
      <sz val="14"/>
      <color rgb="FF365F91"/>
      <name val="Century Gothic"/>
      <family val="2"/>
    </font>
    <font>
      <sz val="11"/>
      <color theme="3"/>
      <name val="Century Gothic"/>
      <family val="2"/>
    </font>
    <font>
      <b/>
      <sz val="11"/>
      <name val="Calibri"/>
      <family val="2"/>
      <scheme val="minor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rgb="FFCCC0DA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0DA"/>
        <bgColor rgb="FF000000"/>
      </patternFill>
    </fill>
    <fill>
      <patternFill patternType="solid">
        <fgColor theme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8" fillId="6" borderId="0" applyNumberFormat="0" applyBorder="0" applyAlignment="0" applyProtection="0"/>
  </cellStyleXfs>
  <cellXfs count="126">
    <xf numFmtId="0" fontId="0" fillId="0" borderId="0" xfId="0"/>
    <xf numFmtId="0" fontId="2" fillId="3" borderId="1" xfId="1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vertical="center"/>
    </xf>
    <xf numFmtId="0" fontId="2" fillId="3" borderId="2" xfId="1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4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0" fillId="11" borderId="0" xfId="0" applyFill="1"/>
    <xf numFmtId="0" fontId="0" fillId="0" borderId="1" xfId="0" applyBorder="1"/>
    <xf numFmtId="0" fontId="2" fillId="12" borderId="1" xfId="1" applyNumberFormat="1" applyFont="1" applyFill="1" applyBorder="1" applyAlignment="1">
      <alignment vertical="center"/>
    </xf>
    <xf numFmtId="0" fontId="2" fillId="12" borderId="2" xfId="1" applyNumberFormat="1" applyFont="1" applyFill="1" applyBorder="1" applyAlignment="1">
      <alignment vertical="center"/>
    </xf>
    <xf numFmtId="0" fontId="2" fillId="12" borderId="12" xfId="1" applyNumberFormat="1" applyFont="1" applyFill="1" applyBorder="1" applyAlignment="1">
      <alignment vertical="center"/>
    </xf>
    <xf numFmtId="0" fontId="2" fillId="12" borderId="1" xfId="1" applyNumberFormat="1" applyFont="1" applyFill="1" applyBorder="1" applyAlignment="1">
      <alignment horizontal="left" vertical="center"/>
    </xf>
    <xf numFmtId="0" fontId="2" fillId="12" borderId="2" xfId="1" applyNumberFormat="1" applyFont="1" applyFill="1" applyBorder="1" applyAlignment="1">
      <alignment horizontal="left" vertical="center"/>
    </xf>
    <xf numFmtId="0" fontId="2" fillId="13" borderId="2" xfId="0" applyFont="1" applyFill="1" applyBorder="1" applyAlignment="1">
      <alignment horizontal="left" vertical="center"/>
    </xf>
    <xf numFmtId="0" fontId="2" fillId="14" borderId="1" xfId="1" applyNumberFormat="1" applyFont="1" applyFill="1" applyBorder="1" applyAlignment="1">
      <alignment horizontal="left" vertical="center"/>
    </xf>
    <xf numFmtId="0" fontId="2" fillId="14" borderId="1" xfId="1" applyNumberFormat="1" applyFont="1" applyFill="1" applyBorder="1" applyAlignment="1">
      <alignment vertical="center"/>
    </xf>
    <xf numFmtId="0" fontId="7" fillId="9" borderId="15" xfId="0" applyFont="1" applyFill="1" applyBorder="1"/>
    <xf numFmtId="0" fontId="7" fillId="9" borderId="13" xfId="0" applyFont="1" applyFill="1" applyBorder="1"/>
    <xf numFmtId="0" fontId="7" fillId="9" borderId="14" xfId="0" applyFont="1" applyFill="1" applyBorder="1"/>
    <xf numFmtId="0" fontId="7" fillId="9" borderId="12" xfId="0" applyFont="1" applyFill="1" applyBorder="1"/>
    <xf numFmtId="0" fontId="2" fillId="14" borderId="12" xfId="1" applyNumberFormat="1" applyFont="1" applyFill="1" applyBorder="1" applyAlignment="1">
      <alignment vertical="center"/>
    </xf>
    <xf numFmtId="0" fontId="0" fillId="11" borderId="1" xfId="0" applyFill="1" applyBorder="1"/>
    <xf numFmtId="0" fontId="2" fillId="14" borderId="1" xfId="1" applyNumberFormat="1" applyFont="1" applyFill="1" applyBorder="1" applyAlignment="1">
      <alignment horizontal="left" vertical="center" wrapText="1"/>
    </xf>
    <xf numFmtId="0" fontId="0" fillId="11" borderId="12" xfId="0" applyFill="1" applyBorder="1"/>
    <xf numFmtId="0" fontId="0" fillId="7" borderId="3" xfId="0" applyFill="1" applyBorder="1"/>
    <xf numFmtId="0" fontId="0" fillId="7" borderId="5" xfId="0" applyFill="1" applyBorder="1"/>
    <xf numFmtId="0" fontId="2" fillId="14" borderId="12" xfId="1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4" borderId="2" xfId="1" applyNumberFormat="1" applyFont="1" applyFill="1" applyBorder="1" applyAlignment="1">
      <alignment horizontal="left" vertical="center"/>
    </xf>
    <xf numFmtId="0" fontId="0" fillId="7" borderId="1" xfId="0" applyFill="1" applyBorder="1"/>
    <xf numFmtId="0" fontId="1" fillId="16" borderId="19" xfId="4" applyFont="1" applyFill="1" applyBorder="1" applyAlignment="1">
      <alignment horizontal="left" vertical="center"/>
    </xf>
    <xf numFmtId="0" fontId="9" fillId="0" borderId="20" xfId="0" applyFont="1" applyBorder="1" applyAlignment="1">
      <alignment horizontal="justify" vertical="center" wrapText="1"/>
    </xf>
    <xf numFmtId="0" fontId="9" fillId="17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17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17" borderId="0" xfId="0" applyFont="1" applyFill="1" applyAlignment="1">
      <alignment horizontal="right" vertical="center" wrapText="1"/>
    </xf>
    <xf numFmtId="0" fontId="11" fillId="17" borderId="21" xfId="0" applyFont="1" applyFill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wrapText="1"/>
    </xf>
    <xf numFmtId="0" fontId="9" fillId="17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17" borderId="21" xfId="0" applyFont="1" applyFill="1" applyBorder="1" applyAlignment="1">
      <alignment horizontal="right" vertical="center" wrapText="1"/>
    </xf>
    <xf numFmtId="0" fontId="12" fillId="0" borderId="0" xfId="0" applyFont="1"/>
    <xf numFmtId="0" fontId="2" fillId="5" borderId="2" xfId="0" applyFont="1" applyFill="1" applyBorder="1"/>
    <xf numFmtId="0" fontId="0" fillId="18" borderId="0" xfId="0" applyFill="1"/>
    <xf numFmtId="0" fontId="13" fillId="11" borderId="18" xfId="4" applyFont="1" applyFill="1" applyBorder="1" applyAlignment="1">
      <alignment horizontal="left" vertical="center"/>
    </xf>
    <xf numFmtId="0" fontId="13" fillId="11" borderId="16" xfId="4" applyFont="1" applyFill="1" applyBorder="1" applyAlignment="1">
      <alignment horizontal="left" vertical="center"/>
    </xf>
    <xf numFmtId="0" fontId="13" fillId="11" borderId="17" xfId="4" applyFont="1" applyFill="1" applyBorder="1" applyAlignment="1">
      <alignment horizontal="left" vertical="center"/>
    </xf>
    <xf numFmtId="0" fontId="0" fillId="0" borderId="12" xfId="0" applyBorder="1"/>
    <xf numFmtId="0" fontId="0" fillId="19" borderId="0" xfId="0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20" borderId="0" xfId="0" applyFont="1" applyFill="1"/>
    <xf numFmtId="0" fontId="0" fillId="20" borderId="0" xfId="0" applyFill="1"/>
    <xf numFmtId="0" fontId="17" fillId="0" borderId="0" xfId="0" applyFont="1"/>
    <xf numFmtId="0" fontId="18" fillId="20" borderId="0" xfId="0" applyFont="1" applyFill="1"/>
    <xf numFmtId="0" fontId="15" fillId="0" borderId="22" xfId="0" applyFont="1" applyBorder="1"/>
    <xf numFmtId="0" fontId="0" fillId="0" borderId="23" xfId="0" applyBorder="1"/>
    <xf numFmtId="0" fontId="0" fillId="0" borderId="22" xfId="0" applyBorder="1"/>
    <xf numFmtId="0" fontId="0" fillId="0" borderId="6" xfId="0" applyBorder="1"/>
    <xf numFmtId="0" fontId="0" fillId="0" borderId="11" xfId="0" applyBorder="1"/>
    <xf numFmtId="0" fontId="16" fillId="0" borderId="4" xfId="0" applyFont="1" applyBorder="1"/>
    <xf numFmtId="0" fontId="16" fillId="0" borderId="5" xfId="0" applyFont="1" applyBorder="1"/>
    <xf numFmtId="0" fontId="16" fillId="0" borderId="24" xfId="0" applyFont="1" applyBorder="1"/>
    <xf numFmtId="0" fontId="15" fillId="0" borderId="25" xfId="0" applyFont="1" applyBorder="1"/>
    <xf numFmtId="0" fontId="0" fillId="0" borderId="25" xfId="0" applyBorder="1"/>
    <xf numFmtId="0" fontId="15" fillId="0" borderId="27" xfId="0" applyFont="1" applyBorder="1"/>
    <xf numFmtId="0" fontId="15" fillId="0" borderId="28" xfId="0" applyFont="1" applyBorder="1"/>
    <xf numFmtId="0" fontId="0" fillId="0" borderId="26" xfId="0" applyBorder="1"/>
    <xf numFmtId="0" fontId="16" fillId="0" borderId="29" xfId="0" applyFont="1" applyBorder="1"/>
    <xf numFmtId="0" fontId="0" fillId="0" borderId="30" xfId="0" applyBorder="1"/>
    <xf numFmtId="0" fontId="20" fillId="0" borderId="0" xfId="0" applyFont="1"/>
    <xf numFmtId="0" fontId="19" fillId="0" borderId="0" xfId="0" applyFont="1"/>
    <xf numFmtId="0" fontId="1" fillId="0" borderId="0" xfId="4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1" xfId="0" applyBorder="1"/>
    <xf numFmtId="0" fontId="0" fillId="9" borderId="31" xfId="0" applyFill="1" applyBorder="1"/>
    <xf numFmtId="0" fontId="0" fillId="9" borderId="12" xfId="0" applyFill="1" applyBorder="1"/>
    <xf numFmtId="0" fontId="0" fillId="22" borderId="1" xfId="0" applyFill="1" applyBorder="1"/>
    <xf numFmtId="0" fontId="21" fillId="21" borderId="1" xfId="0" applyFont="1" applyFill="1" applyBorder="1"/>
    <xf numFmtId="0" fontId="21" fillId="21" borderId="5" xfId="0" applyFont="1" applyFill="1" applyBorder="1"/>
    <xf numFmtId="0" fontId="15" fillId="20" borderId="0" xfId="0" applyFont="1" applyFill="1"/>
    <xf numFmtId="0" fontId="15" fillId="23" borderId="0" xfId="0" applyFont="1" applyFill="1"/>
    <xf numFmtId="0" fontId="15" fillId="9" borderId="0" xfId="0" applyFont="1" applyFill="1"/>
    <xf numFmtId="0" fontId="0" fillId="0" borderId="7" xfId="0" applyBorder="1"/>
    <xf numFmtId="0" fontId="0" fillId="0" borderId="10" xfId="0" applyBorder="1"/>
    <xf numFmtId="0" fontId="17" fillId="23" borderId="0" xfId="0" applyFont="1" applyFill="1"/>
    <xf numFmtId="0" fontId="7" fillId="0" borderId="15" xfId="0" applyFont="1" applyBorder="1"/>
    <xf numFmtId="0" fontId="7" fillId="0" borderId="15" xfId="0" applyFont="1" applyBorder="1" applyAlignment="1">
      <alignment wrapText="1"/>
    </xf>
    <xf numFmtId="0" fontId="7" fillId="0" borderId="12" xfId="0" applyFont="1" applyBorder="1"/>
    <xf numFmtId="0" fontId="7" fillId="0" borderId="12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22" fillId="0" borderId="0" xfId="0" applyFont="1"/>
    <xf numFmtId="0" fontId="15" fillId="0" borderId="32" xfId="0" applyFont="1" applyBorder="1"/>
    <xf numFmtId="0" fontId="0" fillId="0" borderId="33" xfId="0" applyBorder="1"/>
    <xf numFmtId="0" fontId="7" fillId="0" borderId="30" xfId="0" applyFont="1" applyBorder="1"/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16" fillId="20" borderId="0" xfId="0" applyFont="1" applyFill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5" xfId="0" applyFill="1" applyBorder="1" applyAlignment="1">
      <alignment horizontal="center"/>
    </xf>
  </cellXfs>
  <cellStyles count="5">
    <cellStyle name="40% - Énfasis4" xfId="1" builtinId="43"/>
    <cellStyle name="Énfasis5" xfId="4" builtinId="45"/>
    <cellStyle name="Hipervínculo 2" xfId="3" xr:uid="{00000000-0005-0000-0000-000002000000}"/>
    <cellStyle name="Normal" xfId="0" builtinId="0"/>
    <cellStyle name="Normal 2" xfId="2" xr:uid="{00000000-0005-0000-0000-000004000000}"/>
  </cellStyles>
  <dxfs count="6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4F81BD"/>
          <bgColor rgb="FF4F81B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4F81BD"/>
          <bgColor rgb="FF4F81BD"/>
        </patternFill>
      </fill>
    </dxf>
  </dxfs>
  <tableStyles count="2" defaultTableStyle="TableStyleMedium2" defaultPivotStyle="PivotStyleLight16">
    <tableStyle name="Hoja1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Hoja1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colors>
    <mruColors>
      <color rgb="FFCC00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Century Gothic" panose="020B0502020202020204" pitchFamily="34" charset="0"/>
              </a:defRPr>
            </a:pPr>
            <a:r>
              <a:rPr lang="es-ES" sz="1400">
                <a:latin typeface="Century Gothic" panose="020B0502020202020204" pitchFamily="34" charset="0"/>
              </a:rPr>
              <a:t>Tipologies</a:t>
            </a:r>
            <a:r>
              <a:rPr lang="es-ES" sz="1400" baseline="0">
                <a:latin typeface="Century Gothic" panose="020B0502020202020204" pitchFamily="34" charset="0"/>
              </a:rPr>
              <a:t> adhesions "Xarxa Violeta"</a:t>
            </a:r>
            <a:endParaRPr lang="es-ES" sz="1400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861B-CA4B-8A63-B482B1534594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861B-CA4B-8A63-B482B1534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Century Gothic" panose="020B0502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'Dades Presentació'!$B$22:$C$22</c:f>
              <c:strCache>
                <c:ptCount val="2"/>
                <c:pt idx="0">
                  <c:v>Rest. Oci Nocturn</c:v>
                </c:pt>
                <c:pt idx="1">
                  <c:v>E. Públic</c:v>
                </c:pt>
              </c:strCache>
            </c:strRef>
          </c:cat>
          <c:val>
            <c:numRef>
              <c:f>'Dades Presentació'!$B$23:$C$23</c:f>
              <c:numCache>
                <c:formatCode>General</c:formatCode>
                <c:ptCount val="2"/>
                <c:pt idx="0">
                  <c:v>58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1B-CA4B-8A63-B482B15345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Century Gothic" panose="020B0502020202020204" pitchFamily="34" charset="0"/>
              </a:rPr>
              <a:t>RESTAURACIÓ I OCI NOCTURN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'Dades Presentació'!$B$47:$B$48</c:f>
              <c:strCache>
                <c:ptCount val="2"/>
                <c:pt idx="0">
                  <c:v>Discoteques i Bars Musicals</c:v>
                </c:pt>
                <c:pt idx="1">
                  <c:v>Restaurants. Bars, Cafeteries. Vinoteques</c:v>
                </c:pt>
              </c:strCache>
            </c:strRef>
          </c:cat>
          <c:val>
            <c:numRef>
              <c:f>'Dades Presentació'!$C$47:$C$48</c:f>
              <c:numCache>
                <c:formatCode>General</c:formatCode>
                <c:ptCount val="2"/>
                <c:pt idx="0">
                  <c:v>9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9-A144-A206-836FD344F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351118848"/>
        <c:axId val="351117312"/>
      </c:barChart>
      <c:valAx>
        <c:axId val="351117312"/>
        <c:scaling>
          <c:orientation val="minMax"/>
        </c:scaling>
        <c:delete val="1"/>
        <c:axPos val="b"/>
        <c:majorGridlines/>
        <c:numFmt formatCode="General" sourceLinked="1"/>
        <c:majorTickMark val="none"/>
        <c:minorTickMark val="none"/>
        <c:tickLblPos val="nextTo"/>
        <c:crossAx val="351118848"/>
        <c:crosses val="autoZero"/>
        <c:crossBetween val="between"/>
      </c:valAx>
      <c:catAx>
        <c:axId val="3511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ES"/>
          </a:p>
        </c:txPr>
        <c:crossAx val="351117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>
                <a:latin typeface="Century Gothic" panose="020B0502020202020204" pitchFamily="34" charset="0"/>
              </a:defRPr>
            </a:pPr>
            <a:endParaRPr lang="es-E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Espai Públic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'Dades Presentació'!$B$51:$B$58</c:f>
              <c:strCache>
                <c:ptCount val="8"/>
                <c:pt idx="0">
                  <c:v>Comerços proximitat</c:v>
                </c:pt>
                <c:pt idx="1">
                  <c:v>Taxis</c:v>
                </c:pt>
                <c:pt idx="2">
                  <c:v>Farmàcies</c:v>
                </c:pt>
                <c:pt idx="3">
                  <c:v>Serveis Municipals </c:v>
                </c:pt>
                <c:pt idx="4">
                  <c:v>Estancs </c:v>
                </c:pt>
                <c:pt idx="5">
                  <c:v>Associacions</c:v>
                </c:pt>
                <c:pt idx="6">
                  <c:v>Radio</c:v>
                </c:pt>
                <c:pt idx="7">
                  <c:v>Benzineres</c:v>
                </c:pt>
              </c:strCache>
            </c:strRef>
          </c:cat>
          <c:val>
            <c:numRef>
              <c:f>'Dades Presentació'!$C$51:$C$58</c:f>
              <c:numCache>
                <c:formatCode>General</c:formatCode>
                <c:ptCount val="8"/>
                <c:pt idx="0">
                  <c:v>113</c:v>
                </c:pt>
                <c:pt idx="1">
                  <c:v>75</c:v>
                </c:pt>
                <c:pt idx="2">
                  <c:v>15</c:v>
                </c:pt>
                <c:pt idx="3">
                  <c:v>30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2-B941-A6C4-A8B144C71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51135616"/>
        <c:axId val="351163136"/>
      </c:barChart>
      <c:catAx>
        <c:axId val="35113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ES"/>
          </a:p>
        </c:txPr>
        <c:crossAx val="351163136"/>
        <c:crosses val="autoZero"/>
        <c:auto val="1"/>
        <c:lblAlgn val="ctr"/>
        <c:lblOffset val="100"/>
        <c:noMultiLvlLbl val="0"/>
      </c:catAx>
      <c:valAx>
        <c:axId val="351163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113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Century Gothic" panose="020B0502020202020204" pitchFamily="34" charset="0"/>
              </a:rPr>
              <a:t>ACTUACIONS</a:t>
            </a:r>
            <a:r>
              <a:rPr lang="es-ES" sz="1400" baseline="0">
                <a:latin typeface="Century Gothic" panose="020B0502020202020204" pitchFamily="34" charset="0"/>
              </a:rPr>
              <a:t> ESPAI FESTIU</a:t>
            </a:r>
            <a:endParaRPr lang="es-ES" sz="1400">
              <a:latin typeface="Century Gothic" panose="020B0502020202020204" pitchFamily="34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'Dades Presentació'!$D$89</c:f>
              <c:strCache>
                <c:ptCount val="1"/>
                <c:pt idx="0">
                  <c:v>Nº Punts Liles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'Dades Presentació'!$C$90:$C$92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'Dades Presentació'!$D$90:$D$92</c:f>
              <c:numCache>
                <c:formatCode>General</c:formatCode>
                <c:ptCount val="3"/>
                <c:pt idx="0">
                  <c:v>22</c:v>
                </c:pt>
                <c:pt idx="1">
                  <c:v>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4-954B-87DF-A46E45B622E1}"/>
            </c:ext>
          </c:extLst>
        </c:ser>
        <c:ser>
          <c:idx val="1"/>
          <c:order val="1"/>
          <c:tx>
            <c:strRef>
              <c:f>'Dades Presentació'!$E$89</c:f>
              <c:strCache>
                <c:ptCount val="1"/>
                <c:pt idx="0">
                  <c:v>Nº Dies de servei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'Dades Presentació'!$C$90:$C$92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'Dades Presentació'!$E$90:$E$92</c:f>
              <c:numCache>
                <c:formatCode>General</c:formatCode>
                <c:ptCount val="3"/>
                <c:pt idx="0">
                  <c:v>44</c:v>
                </c:pt>
                <c:pt idx="1">
                  <c:v>3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4-954B-87DF-A46E45B62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1180288"/>
        <c:axId val="351181824"/>
        <c:axId val="0"/>
      </c:bar3DChart>
      <c:catAx>
        <c:axId val="351180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ES"/>
          </a:p>
        </c:txPr>
        <c:crossAx val="351181824"/>
        <c:crosses val="autoZero"/>
        <c:auto val="1"/>
        <c:lblAlgn val="ctr"/>
        <c:lblOffset val="100"/>
        <c:noMultiLvlLbl val="0"/>
      </c:catAx>
      <c:valAx>
        <c:axId val="351181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51180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>
                <a:latin typeface="Century Gothic" panose="020B0502020202020204" pitchFamily="34" charset="0"/>
              </a:rPr>
              <a:t>Evolució</a:t>
            </a:r>
            <a:r>
              <a:rPr lang="es-ES" sz="1200" baseline="0">
                <a:latin typeface="Century Gothic" panose="020B0502020202020204" pitchFamily="34" charset="0"/>
              </a:rPr>
              <a:t> Xarxa Violeta</a:t>
            </a:r>
            <a:endParaRPr lang="es-ES" sz="1200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'Dades Presentació'!$C$5:$C$6</c:f>
              <c:numCache>
                <c:formatCode>General</c:formatCode>
                <c:ptCount val="2"/>
                <c:pt idx="0">
                  <c:v>64</c:v>
                </c:pt>
                <c:pt idx="1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0-EF41-A914-9EDA3CFAC7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1479296"/>
        <c:axId val="351480832"/>
      </c:lineChart>
      <c:catAx>
        <c:axId val="351479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351480832"/>
        <c:crosses val="autoZero"/>
        <c:auto val="1"/>
        <c:lblAlgn val="ctr"/>
        <c:lblOffset val="100"/>
        <c:noMultiLvlLbl val="0"/>
      </c:catAx>
      <c:valAx>
        <c:axId val="351480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147929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18</xdr:row>
      <xdr:rowOff>178594</xdr:rowOff>
    </xdr:from>
    <xdr:to>
      <xdr:col>10</xdr:col>
      <xdr:colOff>690563</xdr:colOff>
      <xdr:row>41</xdr:row>
      <xdr:rowOff>64293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1535904</xdr:colOff>
      <xdr:row>61</xdr:row>
      <xdr:rowOff>142875</xdr:rowOff>
    </xdr:from>
    <xdr:to>
      <xdr:col>6</xdr:col>
      <xdr:colOff>202404</xdr:colOff>
      <xdr:row>78</xdr:row>
      <xdr:rowOff>166688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666749</xdr:colOff>
      <xdr:row>59</xdr:row>
      <xdr:rowOff>45244</xdr:rowOff>
    </xdr:from>
    <xdr:to>
      <xdr:col>13</xdr:col>
      <xdr:colOff>595312</xdr:colOff>
      <xdr:row>83</xdr:row>
      <xdr:rowOff>178593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23813</xdr:colOff>
      <xdr:row>87</xdr:row>
      <xdr:rowOff>21431</xdr:rowOff>
    </xdr:from>
    <xdr:to>
      <xdr:col>14</xdr:col>
      <xdr:colOff>23813</xdr:colOff>
      <xdr:row>101</xdr:row>
      <xdr:rowOff>2381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</xdr:row>
      <xdr:rowOff>33337</xdr:rowOff>
    </xdr:from>
    <xdr:to>
      <xdr:col>11</xdr:col>
      <xdr:colOff>47625</xdr:colOff>
      <xdr:row>15</xdr:row>
      <xdr:rowOff>61912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vin@s" TargetMode="External"/><Relationship Id="rId1" Type="http://schemas.openxmlformats.org/officeDocument/2006/relationships/hyperlink" Target="mailto:Divin@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61"/>
  <sheetViews>
    <sheetView tabSelected="1" zoomScale="70" zoomScaleNormal="70" workbookViewId="0">
      <selection activeCell="U123" sqref="U123"/>
    </sheetView>
  </sheetViews>
  <sheetFormatPr baseColWidth="10" defaultRowHeight="15" x14ac:dyDescent="0.2"/>
  <cols>
    <col min="2" max="2" width="41.33203125" customWidth="1"/>
    <col min="3" max="3" width="25.1640625" customWidth="1"/>
    <col min="4" max="4" width="15.5" customWidth="1"/>
    <col min="7" max="7" width="54.83203125" customWidth="1"/>
    <col min="8" max="8" width="43.33203125" customWidth="1"/>
    <col min="9" max="9" width="13" customWidth="1"/>
    <col min="13" max="13" width="11.1640625" customWidth="1"/>
    <col min="15" max="15" width="78" customWidth="1"/>
    <col min="16" max="16" width="27.5" customWidth="1"/>
    <col min="19" max="19" width="11.5" customWidth="1"/>
    <col min="20" max="20" width="42.1640625" customWidth="1"/>
    <col min="21" max="21" width="22.83203125" customWidth="1"/>
    <col min="26" max="26" width="23.83203125" customWidth="1"/>
  </cols>
  <sheetData>
    <row r="1" spans="2:26" ht="16" thickBot="1" x14ac:dyDescent="0.25"/>
    <row r="2" spans="2:26" ht="15" customHeight="1" x14ac:dyDescent="0.2">
      <c r="B2" s="116" t="s">
        <v>0</v>
      </c>
      <c r="C2" s="117"/>
      <c r="D2" s="118"/>
      <c r="G2" s="116" t="s">
        <v>0</v>
      </c>
      <c r="H2" s="117"/>
      <c r="I2" s="117"/>
      <c r="J2" s="117"/>
      <c r="K2" s="117"/>
      <c r="L2" s="118"/>
    </row>
    <row r="3" spans="2:26" ht="16" thickBot="1" x14ac:dyDescent="0.25">
      <c r="B3" s="119"/>
      <c r="C3" s="120"/>
      <c r="D3" s="121"/>
      <c r="G3" s="119"/>
      <c r="H3" s="120"/>
      <c r="I3" s="120"/>
      <c r="J3" s="120"/>
      <c r="K3" s="120"/>
      <c r="L3" s="121"/>
    </row>
    <row r="4" spans="2:26" ht="16" thickBot="1" x14ac:dyDescent="0.25">
      <c r="B4" s="111" t="s">
        <v>1</v>
      </c>
      <c r="C4" s="122"/>
      <c r="D4" s="112"/>
      <c r="G4" s="111" t="s">
        <v>91</v>
      </c>
      <c r="H4" s="122"/>
      <c r="I4" s="122"/>
      <c r="J4" s="122"/>
      <c r="K4" s="122"/>
      <c r="L4" s="112"/>
    </row>
    <row r="5" spans="2:26" ht="16" thickBot="1" x14ac:dyDescent="0.25"/>
    <row r="6" spans="2:26" ht="16" thickBot="1" x14ac:dyDescent="0.25">
      <c r="B6" s="111" t="s">
        <v>257</v>
      </c>
      <c r="C6" s="112"/>
      <c r="D6" s="17">
        <v>9</v>
      </c>
      <c r="G6" s="113" t="s">
        <v>92</v>
      </c>
      <c r="H6" s="114"/>
      <c r="I6" s="17">
        <v>15</v>
      </c>
    </row>
    <row r="7" spans="2:26" ht="20" thickBot="1" x14ac:dyDescent="0.25">
      <c r="B7" s="20" t="s">
        <v>3</v>
      </c>
      <c r="C7" s="2" t="s">
        <v>12</v>
      </c>
      <c r="D7" s="3" t="s">
        <v>259</v>
      </c>
      <c r="G7" s="24" t="s">
        <v>93</v>
      </c>
    </row>
    <row r="8" spans="2:26" ht="20" thickBot="1" x14ac:dyDescent="0.25">
      <c r="B8" s="18" t="s">
        <v>258</v>
      </c>
      <c r="C8" s="4" t="s">
        <v>12</v>
      </c>
      <c r="D8" s="5" t="s">
        <v>260</v>
      </c>
      <c r="G8" s="24" t="s">
        <v>94</v>
      </c>
    </row>
    <row r="9" spans="2:26" ht="20" thickBot="1" x14ac:dyDescent="0.25">
      <c r="B9" s="19" t="s">
        <v>4</v>
      </c>
      <c r="C9" s="2" t="s">
        <v>12</v>
      </c>
      <c r="D9" s="3" t="s">
        <v>259</v>
      </c>
      <c r="G9" s="24" t="s">
        <v>95</v>
      </c>
      <c r="O9" s="39" t="s">
        <v>296</v>
      </c>
      <c r="P9" s="17">
        <v>1</v>
      </c>
      <c r="T9" s="113" t="s">
        <v>120</v>
      </c>
      <c r="U9" s="114"/>
      <c r="V9" s="17">
        <v>30</v>
      </c>
      <c r="Y9" s="115"/>
      <c r="Z9" s="115"/>
    </row>
    <row r="10" spans="2:26" ht="20" thickBot="1" x14ac:dyDescent="0.25">
      <c r="B10" s="19" t="s">
        <v>2</v>
      </c>
      <c r="C10" s="4" t="s">
        <v>12</v>
      </c>
      <c r="D10" s="5" t="s">
        <v>261</v>
      </c>
      <c r="G10" s="24" t="s">
        <v>96</v>
      </c>
      <c r="O10" s="56" t="s">
        <v>279</v>
      </c>
      <c r="T10" s="16" t="s">
        <v>121</v>
      </c>
      <c r="V10">
        <v>4</v>
      </c>
    </row>
    <row r="11" spans="2:26" ht="20" thickBot="1" x14ac:dyDescent="0.25">
      <c r="B11" s="19" t="s">
        <v>5</v>
      </c>
      <c r="C11" s="4" t="s">
        <v>12</v>
      </c>
      <c r="D11" s="5" t="s">
        <v>259</v>
      </c>
      <c r="G11" s="25" t="s">
        <v>97</v>
      </c>
      <c r="O11" s="57" t="s">
        <v>280</v>
      </c>
      <c r="T11" t="s">
        <v>125</v>
      </c>
    </row>
    <row r="12" spans="2:26" ht="20" thickBot="1" x14ac:dyDescent="0.25">
      <c r="B12" s="19" t="s">
        <v>6</v>
      </c>
      <c r="C12" s="2" t="s">
        <v>12</v>
      </c>
      <c r="D12" s="3" t="s">
        <v>259</v>
      </c>
      <c r="G12" s="24" t="s">
        <v>95</v>
      </c>
      <c r="O12" s="57" t="s">
        <v>281</v>
      </c>
      <c r="T12" t="s">
        <v>122</v>
      </c>
    </row>
    <row r="13" spans="2:26" ht="20" thickBot="1" x14ac:dyDescent="0.25">
      <c r="B13" s="19" t="s">
        <v>7</v>
      </c>
      <c r="C13" s="2" t="s">
        <v>12</v>
      </c>
      <c r="D13" s="3" t="s">
        <v>259</v>
      </c>
      <c r="G13" s="24" t="s">
        <v>98</v>
      </c>
      <c r="O13" s="57" t="s">
        <v>282</v>
      </c>
      <c r="T13" t="s">
        <v>123</v>
      </c>
    </row>
    <row r="14" spans="2:26" ht="20" thickBot="1" x14ac:dyDescent="0.25">
      <c r="B14" s="18" t="s">
        <v>8</v>
      </c>
      <c r="C14" s="2" t="s">
        <v>12</v>
      </c>
      <c r="D14" s="3" t="s">
        <v>259</v>
      </c>
      <c r="G14" s="24" t="s">
        <v>99</v>
      </c>
      <c r="O14" s="57" t="s">
        <v>283</v>
      </c>
      <c r="T14" t="s">
        <v>124</v>
      </c>
    </row>
    <row r="15" spans="2:26" ht="20" thickBot="1" x14ac:dyDescent="0.25">
      <c r="B15" s="18" t="s">
        <v>9</v>
      </c>
      <c r="C15" s="2" t="s">
        <v>12</v>
      </c>
      <c r="D15" s="3" t="s">
        <v>259</v>
      </c>
      <c r="G15" s="24" t="s">
        <v>100</v>
      </c>
      <c r="O15" s="57" t="s">
        <v>284</v>
      </c>
    </row>
    <row r="16" spans="2:26" ht="20" thickBot="1" x14ac:dyDescent="0.25">
      <c r="G16" s="24" t="s">
        <v>101</v>
      </c>
      <c r="O16" s="57" t="s">
        <v>285</v>
      </c>
      <c r="T16" s="16" t="s">
        <v>126</v>
      </c>
      <c r="V16">
        <v>1</v>
      </c>
    </row>
    <row r="17" spans="2:22" ht="20" thickBot="1" x14ac:dyDescent="0.25">
      <c r="G17" s="25" t="s">
        <v>102</v>
      </c>
      <c r="O17" s="57" t="s">
        <v>286</v>
      </c>
    </row>
    <row r="18" spans="2:22" ht="20" thickBot="1" x14ac:dyDescent="0.25">
      <c r="B18" s="111" t="s">
        <v>10</v>
      </c>
      <c r="C18" s="112"/>
      <c r="D18" s="17">
        <v>50</v>
      </c>
      <c r="G18" s="24" t="s">
        <v>103</v>
      </c>
      <c r="O18" s="57" t="s">
        <v>287</v>
      </c>
      <c r="T18" s="16" t="s">
        <v>127</v>
      </c>
      <c r="V18">
        <v>1</v>
      </c>
    </row>
    <row r="19" spans="2:22" ht="20" thickBot="1" x14ac:dyDescent="0.25">
      <c r="B19" s="18" t="s">
        <v>11</v>
      </c>
      <c r="C19" s="4" t="s">
        <v>12</v>
      </c>
      <c r="D19" s="5" t="s">
        <v>13</v>
      </c>
      <c r="G19" s="24" t="s">
        <v>104</v>
      </c>
      <c r="O19" s="57" t="s">
        <v>288</v>
      </c>
    </row>
    <row r="20" spans="2:22" ht="20" thickBot="1" x14ac:dyDescent="0.25">
      <c r="B20" s="18" t="s">
        <v>11</v>
      </c>
      <c r="C20" s="2" t="s">
        <v>12</v>
      </c>
      <c r="D20" s="3" t="s">
        <v>13</v>
      </c>
      <c r="G20" s="24" t="s">
        <v>105</v>
      </c>
      <c r="O20" s="57" t="s">
        <v>289</v>
      </c>
      <c r="T20" s="16" t="s">
        <v>241</v>
      </c>
      <c r="V20">
        <v>4</v>
      </c>
    </row>
    <row r="21" spans="2:22" ht="20" thickBot="1" x14ac:dyDescent="0.25">
      <c r="B21" s="18" t="s">
        <v>14</v>
      </c>
      <c r="C21" s="4" t="s">
        <v>12</v>
      </c>
      <c r="D21" s="5" t="s">
        <v>15</v>
      </c>
      <c r="G21" s="24" t="s">
        <v>106</v>
      </c>
      <c r="O21" s="57" t="s">
        <v>290</v>
      </c>
      <c r="T21" t="s">
        <v>266</v>
      </c>
    </row>
    <row r="22" spans="2:22" ht="20" thickBot="1" x14ac:dyDescent="0.25">
      <c r="B22" s="18" t="s">
        <v>16</v>
      </c>
      <c r="C22" s="2" t="s">
        <v>12</v>
      </c>
      <c r="D22" s="3" t="s">
        <v>15</v>
      </c>
      <c r="O22" s="57" t="s">
        <v>291</v>
      </c>
      <c r="P22">
        <v>1</v>
      </c>
      <c r="T22" t="s">
        <v>267</v>
      </c>
    </row>
    <row r="23" spans="2:22" ht="20" thickBot="1" x14ac:dyDescent="0.25">
      <c r="B23" s="18" t="s">
        <v>17</v>
      </c>
      <c r="C23" s="4" t="s">
        <v>12</v>
      </c>
      <c r="D23" s="5" t="s">
        <v>18</v>
      </c>
      <c r="O23" s="57" t="s">
        <v>292</v>
      </c>
      <c r="T23" t="s">
        <v>251</v>
      </c>
    </row>
    <row r="24" spans="2:22" ht="20" thickBot="1" x14ac:dyDescent="0.25">
      <c r="B24" s="18" t="s">
        <v>19</v>
      </c>
      <c r="C24" s="4" t="s">
        <v>12</v>
      </c>
      <c r="D24" s="5" t="s">
        <v>20</v>
      </c>
      <c r="G24" s="113" t="s">
        <v>107</v>
      </c>
      <c r="H24" s="114"/>
      <c r="I24" s="17">
        <v>1</v>
      </c>
      <c r="O24" s="57" t="s">
        <v>293</v>
      </c>
      <c r="T24" t="s">
        <v>252</v>
      </c>
    </row>
    <row r="25" spans="2:22" ht="20" thickBot="1" x14ac:dyDescent="0.25">
      <c r="B25" s="18" t="s">
        <v>21</v>
      </c>
      <c r="C25" s="4" t="s">
        <v>12</v>
      </c>
      <c r="D25" s="5" t="s">
        <v>20</v>
      </c>
      <c r="G25" s="30" t="s">
        <v>108</v>
      </c>
      <c r="O25" s="57" t="s">
        <v>294</v>
      </c>
    </row>
    <row r="26" spans="2:22" ht="20" thickBot="1" x14ac:dyDescent="0.25">
      <c r="B26" s="18" t="s">
        <v>22</v>
      </c>
      <c r="C26" s="2" t="s">
        <v>12</v>
      </c>
      <c r="D26" s="3" t="s">
        <v>15</v>
      </c>
      <c r="O26" s="57" t="s">
        <v>295</v>
      </c>
      <c r="T26" s="16" t="s">
        <v>363</v>
      </c>
      <c r="V26">
        <v>11</v>
      </c>
    </row>
    <row r="27" spans="2:22" ht="20" thickBot="1" x14ac:dyDescent="0.25">
      <c r="B27" s="18" t="s">
        <v>23</v>
      </c>
      <c r="C27" s="2" t="s">
        <v>12</v>
      </c>
      <c r="D27" s="3" t="s">
        <v>24</v>
      </c>
      <c r="G27" s="113" t="s">
        <v>109</v>
      </c>
      <c r="H27" s="114"/>
      <c r="I27" s="17">
        <v>75</v>
      </c>
      <c r="O27" s="57" t="s">
        <v>295</v>
      </c>
    </row>
    <row r="28" spans="2:22" ht="20" thickBot="1" x14ac:dyDescent="0.25">
      <c r="B28" s="21" t="s">
        <v>25</v>
      </c>
      <c r="C28" s="2" t="s">
        <v>12</v>
      </c>
      <c r="D28" s="3" t="s">
        <v>26</v>
      </c>
      <c r="G28" s="31" t="s">
        <v>110</v>
      </c>
      <c r="O28" s="58" t="s">
        <v>295</v>
      </c>
    </row>
    <row r="29" spans="2:22" ht="20" thickBot="1" x14ac:dyDescent="0.25">
      <c r="B29" s="18" t="s">
        <v>27</v>
      </c>
      <c r="C29" s="4" t="s">
        <v>12</v>
      </c>
      <c r="D29" s="5" t="s">
        <v>26</v>
      </c>
    </row>
    <row r="30" spans="2:22" ht="20" thickBot="1" x14ac:dyDescent="0.25">
      <c r="B30" s="18" t="s">
        <v>28</v>
      </c>
      <c r="C30" s="2" t="s">
        <v>12</v>
      </c>
      <c r="D30" s="3" t="s">
        <v>26</v>
      </c>
      <c r="G30" s="113" t="s">
        <v>111</v>
      </c>
      <c r="H30" s="114"/>
      <c r="I30" s="17">
        <v>5</v>
      </c>
    </row>
    <row r="31" spans="2:22" ht="21" thickBot="1" x14ac:dyDescent="0.25">
      <c r="B31" s="21" t="s">
        <v>29</v>
      </c>
      <c r="C31" s="4" t="s">
        <v>30</v>
      </c>
      <c r="D31" s="5" t="s">
        <v>31</v>
      </c>
      <c r="G31" s="32" t="s">
        <v>112</v>
      </c>
      <c r="T31" s="60" t="s">
        <v>249</v>
      </c>
      <c r="V31">
        <v>1</v>
      </c>
    </row>
    <row r="32" spans="2:22" ht="20" thickBot="1" x14ac:dyDescent="0.25">
      <c r="B32" s="18" t="s">
        <v>32</v>
      </c>
      <c r="C32" s="4" t="s">
        <v>12</v>
      </c>
      <c r="D32" s="5" t="s">
        <v>20</v>
      </c>
      <c r="G32" s="33" t="s">
        <v>245</v>
      </c>
    </row>
    <row r="33" spans="2:22" ht="20" thickBot="1" x14ac:dyDescent="0.25">
      <c r="B33" s="18" t="s">
        <v>33</v>
      </c>
      <c r="C33" s="2" t="s">
        <v>12</v>
      </c>
      <c r="D33" s="3" t="s">
        <v>18</v>
      </c>
      <c r="G33" s="17" t="s">
        <v>352</v>
      </c>
      <c r="T33" s="60" t="s">
        <v>364</v>
      </c>
      <c r="V33">
        <v>1</v>
      </c>
    </row>
    <row r="34" spans="2:22" ht="20" thickBot="1" x14ac:dyDescent="0.25">
      <c r="B34" s="18" t="s">
        <v>34</v>
      </c>
      <c r="C34" s="2" t="s">
        <v>12</v>
      </c>
      <c r="D34" s="3" t="s">
        <v>24</v>
      </c>
      <c r="G34" s="59" t="s">
        <v>353</v>
      </c>
    </row>
    <row r="35" spans="2:22" ht="20" thickBot="1" x14ac:dyDescent="0.25">
      <c r="B35" s="18" t="s">
        <v>35</v>
      </c>
      <c r="C35" s="4" t="s">
        <v>12</v>
      </c>
      <c r="D35" s="5" t="s">
        <v>15</v>
      </c>
      <c r="G35" s="17" t="s">
        <v>457</v>
      </c>
    </row>
    <row r="36" spans="2:22" ht="20" thickBot="1" x14ac:dyDescent="0.25">
      <c r="B36" s="18" t="s">
        <v>36</v>
      </c>
      <c r="C36" s="2" t="s">
        <v>12</v>
      </c>
      <c r="D36" s="3" t="s">
        <v>26</v>
      </c>
      <c r="G36" s="34" t="s">
        <v>268</v>
      </c>
      <c r="H36" s="35"/>
      <c r="I36" s="17">
        <v>1</v>
      </c>
    </row>
    <row r="37" spans="2:22" ht="20" thickBot="1" x14ac:dyDescent="0.25">
      <c r="B37" s="19" t="s">
        <v>37</v>
      </c>
      <c r="C37" s="2" t="s">
        <v>12</v>
      </c>
      <c r="D37" s="3" t="s">
        <v>38</v>
      </c>
      <c r="G37" s="33" t="s">
        <v>246</v>
      </c>
    </row>
    <row r="38" spans="2:22" ht="20" thickBot="1" x14ac:dyDescent="0.25">
      <c r="B38" s="19" t="s">
        <v>39</v>
      </c>
      <c r="C38" s="2" t="s">
        <v>12</v>
      </c>
      <c r="D38" s="3" t="s">
        <v>38</v>
      </c>
      <c r="O38" s="106" t="s">
        <v>456</v>
      </c>
    </row>
    <row r="39" spans="2:22" ht="20" thickBot="1" x14ac:dyDescent="0.25">
      <c r="B39" s="19" t="s">
        <v>40</v>
      </c>
      <c r="C39" s="2" t="s">
        <v>12</v>
      </c>
      <c r="D39" s="3" t="s">
        <v>41</v>
      </c>
      <c r="G39" s="34" t="s">
        <v>113</v>
      </c>
      <c r="H39" s="35"/>
      <c r="I39" s="17">
        <v>5</v>
      </c>
      <c r="T39" s="16" t="s">
        <v>247</v>
      </c>
    </row>
    <row r="40" spans="2:22" ht="20" thickBot="1" x14ac:dyDescent="0.25">
      <c r="B40" s="22" t="s">
        <v>42</v>
      </c>
      <c r="C40" s="2" t="s">
        <v>12</v>
      </c>
      <c r="D40" s="3" t="s">
        <v>26</v>
      </c>
      <c r="G40" s="36" t="s">
        <v>114</v>
      </c>
      <c r="O40" s="41" t="s">
        <v>308</v>
      </c>
      <c r="P40" s="48" t="s">
        <v>309</v>
      </c>
      <c r="U40" t="s">
        <v>248</v>
      </c>
      <c r="V40">
        <v>1</v>
      </c>
    </row>
    <row r="41" spans="2:22" ht="20" thickBot="1" x14ac:dyDescent="0.25">
      <c r="B41" s="22" t="s">
        <v>43</v>
      </c>
      <c r="C41" s="2" t="s">
        <v>12</v>
      </c>
      <c r="D41" s="3" t="s">
        <v>26</v>
      </c>
      <c r="G41" s="24" t="s">
        <v>115</v>
      </c>
      <c r="O41" s="42" t="s">
        <v>310</v>
      </c>
      <c r="P41" s="49"/>
    </row>
    <row r="42" spans="2:22" ht="20" thickBot="1" x14ac:dyDescent="0.25">
      <c r="B42" s="19" t="s">
        <v>44</v>
      </c>
      <c r="C42" s="4" t="s">
        <v>12</v>
      </c>
      <c r="D42" s="5" t="s">
        <v>24</v>
      </c>
      <c r="G42" s="37" t="s">
        <v>116</v>
      </c>
      <c r="O42" s="43" t="s">
        <v>321</v>
      </c>
      <c r="P42" s="50">
        <v>9</v>
      </c>
    </row>
    <row r="43" spans="2:22" ht="20" thickBot="1" x14ac:dyDescent="0.25">
      <c r="B43" s="19" t="s">
        <v>45</v>
      </c>
      <c r="C43" s="4" t="s">
        <v>12</v>
      </c>
      <c r="D43" s="5" t="s">
        <v>24</v>
      </c>
      <c r="G43" s="38" t="s">
        <v>117</v>
      </c>
      <c r="O43" s="44" t="s">
        <v>322</v>
      </c>
      <c r="P43" s="46">
        <v>50</v>
      </c>
      <c r="T43" s="16" t="s">
        <v>250</v>
      </c>
      <c r="V43">
        <v>6</v>
      </c>
    </row>
    <row r="44" spans="2:22" ht="20" thickBot="1" x14ac:dyDescent="0.25">
      <c r="B44" s="19" t="s">
        <v>46</v>
      </c>
      <c r="C44" s="4" t="s">
        <v>12</v>
      </c>
      <c r="D44" s="5" t="s">
        <v>47</v>
      </c>
      <c r="G44" s="24" t="s">
        <v>118</v>
      </c>
      <c r="O44" s="43" t="s">
        <v>311</v>
      </c>
      <c r="P44" s="50">
        <v>30</v>
      </c>
      <c r="U44" t="s">
        <v>251</v>
      </c>
    </row>
    <row r="45" spans="2:22" ht="20" thickBot="1" x14ac:dyDescent="0.25">
      <c r="B45" s="19" t="s">
        <v>48</v>
      </c>
      <c r="C45" s="4" t="s">
        <v>12</v>
      </c>
      <c r="D45" s="5" t="s">
        <v>24</v>
      </c>
      <c r="O45" s="44"/>
      <c r="P45" s="46"/>
      <c r="U45" t="s">
        <v>252</v>
      </c>
    </row>
    <row r="46" spans="2:22" ht="20" thickBot="1" x14ac:dyDescent="0.25">
      <c r="B46" s="19" t="s">
        <v>49</v>
      </c>
      <c r="C46" s="4" t="s">
        <v>12</v>
      </c>
      <c r="D46" s="5" t="s">
        <v>26</v>
      </c>
      <c r="O46" s="45" t="s">
        <v>312</v>
      </c>
      <c r="P46" s="51"/>
      <c r="U46" t="s">
        <v>253</v>
      </c>
    </row>
    <row r="47" spans="2:22" ht="20" thickBot="1" x14ac:dyDescent="0.25">
      <c r="B47" s="19" t="s">
        <v>50</v>
      </c>
      <c r="C47" s="2" t="s">
        <v>12</v>
      </c>
      <c r="D47" s="3" t="s">
        <v>24</v>
      </c>
      <c r="O47" s="44" t="s">
        <v>313</v>
      </c>
      <c r="P47" s="49">
        <v>15</v>
      </c>
      <c r="U47" t="s">
        <v>254</v>
      </c>
    </row>
    <row r="48" spans="2:22" ht="20" thickBot="1" x14ac:dyDescent="0.25">
      <c r="B48" s="19" t="s">
        <v>51</v>
      </c>
      <c r="C48" s="4" t="s">
        <v>12</v>
      </c>
      <c r="D48" s="5" t="s">
        <v>15</v>
      </c>
      <c r="G48" s="113" t="s">
        <v>119</v>
      </c>
      <c r="H48" s="114"/>
      <c r="I48" s="17">
        <v>113</v>
      </c>
      <c r="O48" s="43" t="s">
        <v>323</v>
      </c>
      <c r="P48" s="50">
        <v>1</v>
      </c>
      <c r="U48" t="s">
        <v>255</v>
      </c>
    </row>
    <row r="49" spans="2:21" ht="20" thickBot="1" x14ac:dyDescent="0.25">
      <c r="B49" s="19" t="s">
        <v>52</v>
      </c>
      <c r="C49" s="4" t="s">
        <v>12</v>
      </c>
      <c r="D49" s="5" t="s">
        <v>53</v>
      </c>
      <c r="G49" s="10" t="s">
        <v>230</v>
      </c>
      <c r="H49" s="4" t="s">
        <v>30</v>
      </c>
      <c r="I49" s="5" t="s">
        <v>325</v>
      </c>
      <c r="O49" s="44" t="s">
        <v>314</v>
      </c>
      <c r="P49" s="46">
        <v>75</v>
      </c>
      <c r="U49" t="s">
        <v>256</v>
      </c>
    </row>
    <row r="50" spans="2:21" ht="20" thickBot="1" x14ac:dyDescent="0.25">
      <c r="B50" s="19" t="s">
        <v>54</v>
      </c>
      <c r="C50" s="4" t="s">
        <v>12</v>
      </c>
      <c r="D50" s="5" t="s">
        <v>24</v>
      </c>
      <c r="G50" s="1" t="s">
        <v>174</v>
      </c>
      <c r="H50" s="2" t="s">
        <v>30</v>
      </c>
      <c r="I50" s="3" t="s">
        <v>325</v>
      </c>
      <c r="O50" s="43" t="s">
        <v>315</v>
      </c>
      <c r="P50" s="51">
        <v>5</v>
      </c>
    </row>
    <row r="51" spans="2:21" ht="20" thickBot="1" x14ac:dyDescent="0.25">
      <c r="B51" s="19" t="s">
        <v>55</v>
      </c>
      <c r="C51" s="4" t="s">
        <v>12</v>
      </c>
      <c r="D51" s="5" t="s">
        <v>24</v>
      </c>
      <c r="G51" s="10" t="s">
        <v>149</v>
      </c>
      <c r="H51" s="6" t="s">
        <v>150</v>
      </c>
      <c r="I51" s="3" t="s">
        <v>326</v>
      </c>
      <c r="O51" s="53" t="s">
        <v>324</v>
      </c>
      <c r="P51">
        <v>1</v>
      </c>
    </row>
    <row r="52" spans="2:21" ht="20" thickBot="1" x14ac:dyDescent="0.25">
      <c r="B52" s="19" t="s">
        <v>56</v>
      </c>
      <c r="C52" s="2" t="s">
        <v>12</v>
      </c>
      <c r="D52" s="3" t="s">
        <v>24</v>
      </c>
      <c r="G52" s="1" t="s">
        <v>147</v>
      </c>
      <c r="H52" s="11" t="s">
        <v>130</v>
      </c>
      <c r="I52" s="5" t="s">
        <v>327</v>
      </c>
      <c r="O52" s="44" t="s">
        <v>316</v>
      </c>
      <c r="P52" s="49">
        <v>5</v>
      </c>
    </row>
    <row r="53" spans="2:21" ht="20" thickBot="1" x14ac:dyDescent="0.25">
      <c r="B53" s="22" t="s">
        <v>57</v>
      </c>
      <c r="C53" s="6" t="s">
        <v>30</v>
      </c>
      <c r="D53" s="3" t="s">
        <v>58</v>
      </c>
      <c r="G53" s="1" t="s">
        <v>216</v>
      </c>
      <c r="H53" s="4" t="s">
        <v>130</v>
      </c>
      <c r="I53" s="5" t="s">
        <v>327</v>
      </c>
      <c r="O53" s="43" t="s">
        <v>317</v>
      </c>
      <c r="P53" s="51">
        <v>113</v>
      </c>
      <c r="T53" s="60" t="s">
        <v>269</v>
      </c>
    </row>
    <row r="54" spans="2:21" ht="20" thickBot="1" x14ac:dyDescent="0.25">
      <c r="B54" s="23" t="s">
        <v>59</v>
      </c>
      <c r="C54" s="2" t="s">
        <v>30</v>
      </c>
      <c r="D54" s="3" t="s">
        <v>58</v>
      </c>
      <c r="G54" s="10" t="s">
        <v>233</v>
      </c>
      <c r="H54" s="2" t="s">
        <v>30</v>
      </c>
      <c r="I54" s="3" t="s">
        <v>325</v>
      </c>
      <c r="O54" s="45" t="s">
        <v>423</v>
      </c>
      <c r="P54" s="51">
        <v>7</v>
      </c>
      <c r="T54" t="s">
        <v>270</v>
      </c>
    </row>
    <row r="55" spans="2:21" ht="20" thickBot="1" x14ac:dyDescent="0.25">
      <c r="B55" s="23" t="s">
        <v>60</v>
      </c>
      <c r="C55" s="4" t="s">
        <v>30</v>
      </c>
      <c r="D55" s="5" t="s">
        <v>58</v>
      </c>
      <c r="G55" s="1" t="s">
        <v>159</v>
      </c>
      <c r="H55" s="4" t="s">
        <v>30</v>
      </c>
      <c r="I55" s="5" t="s">
        <v>328</v>
      </c>
      <c r="O55" s="42" t="s">
        <v>318</v>
      </c>
      <c r="P55" s="49"/>
      <c r="T55" t="s">
        <v>271</v>
      </c>
    </row>
    <row r="56" spans="2:21" ht="20" thickBot="1" x14ac:dyDescent="0.25">
      <c r="B56" s="18" t="s">
        <v>61</v>
      </c>
      <c r="C56" s="4" t="s">
        <v>12</v>
      </c>
      <c r="D56" s="5" t="s">
        <v>24</v>
      </c>
      <c r="G56" s="1" t="s">
        <v>151</v>
      </c>
      <c r="H56" s="2" t="s">
        <v>130</v>
      </c>
      <c r="I56" s="3" t="s">
        <v>327</v>
      </c>
      <c r="O56" s="43" t="s">
        <v>319</v>
      </c>
      <c r="P56" s="51">
        <v>30</v>
      </c>
      <c r="T56" t="s">
        <v>272</v>
      </c>
    </row>
    <row r="57" spans="2:21" ht="20" thickBot="1" x14ac:dyDescent="0.25">
      <c r="B57" s="18" t="s">
        <v>62</v>
      </c>
      <c r="C57" s="2" t="s">
        <v>12</v>
      </c>
      <c r="D57" s="3" t="s">
        <v>20</v>
      </c>
      <c r="G57" s="1" t="s">
        <v>157</v>
      </c>
      <c r="H57" s="4" t="s">
        <v>130</v>
      </c>
      <c r="I57" s="5" t="s">
        <v>327</v>
      </c>
      <c r="O57" s="47" t="s">
        <v>320</v>
      </c>
      <c r="P57" s="52">
        <f>SUM(P42:P56)</f>
        <v>341</v>
      </c>
      <c r="T57" t="s">
        <v>273</v>
      </c>
    </row>
    <row r="58" spans="2:21" ht="20" thickBot="1" x14ac:dyDescent="0.25">
      <c r="B58" s="18" t="s">
        <v>63</v>
      </c>
      <c r="C58" s="2" t="s">
        <v>12</v>
      </c>
      <c r="D58" s="3" t="s">
        <v>24</v>
      </c>
      <c r="G58" s="10" t="s">
        <v>223</v>
      </c>
      <c r="H58" s="4" t="s">
        <v>30</v>
      </c>
      <c r="I58" s="5" t="s">
        <v>328</v>
      </c>
    </row>
    <row r="59" spans="2:21" ht="20" thickBot="1" x14ac:dyDescent="0.25">
      <c r="B59" s="18" t="s">
        <v>64</v>
      </c>
      <c r="C59" s="2" t="s">
        <v>12</v>
      </c>
      <c r="D59" s="3" t="s">
        <v>24</v>
      </c>
      <c r="G59" s="1" t="s">
        <v>204</v>
      </c>
      <c r="H59" s="2" t="s">
        <v>30</v>
      </c>
      <c r="I59" s="3" t="s">
        <v>328</v>
      </c>
    </row>
    <row r="60" spans="2:21" ht="20" thickBot="1" x14ac:dyDescent="0.25">
      <c r="B60" s="18" t="s">
        <v>65</v>
      </c>
      <c r="C60" s="4" t="s">
        <v>12</v>
      </c>
      <c r="D60" s="5" t="s">
        <v>20</v>
      </c>
      <c r="G60" s="10" t="s">
        <v>226</v>
      </c>
      <c r="H60" s="4" t="s">
        <v>30</v>
      </c>
      <c r="I60" s="5" t="s">
        <v>328</v>
      </c>
      <c r="T60" s="60" t="s">
        <v>274</v>
      </c>
    </row>
    <row r="61" spans="2:21" ht="22" thickBot="1" x14ac:dyDescent="0.3">
      <c r="B61" s="18" t="s">
        <v>66</v>
      </c>
      <c r="C61" s="4" t="s">
        <v>12</v>
      </c>
      <c r="D61" s="5" t="s">
        <v>13</v>
      </c>
      <c r="G61" s="10" t="s">
        <v>196</v>
      </c>
      <c r="H61" s="6" t="s">
        <v>163</v>
      </c>
      <c r="I61" s="3" t="s">
        <v>329</v>
      </c>
      <c r="O61" s="107" t="s">
        <v>452</v>
      </c>
      <c r="P61" s="61"/>
      <c r="T61" t="s">
        <v>275</v>
      </c>
    </row>
    <row r="62" spans="2:21" ht="22" thickBot="1" x14ac:dyDescent="0.3">
      <c r="B62" s="21" t="s">
        <v>67</v>
      </c>
      <c r="C62" s="4" t="s">
        <v>12</v>
      </c>
      <c r="D62" s="5" t="s">
        <v>26</v>
      </c>
      <c r="G62" s="10" t="s">
        <v>237</v>
      </c>
      <c r="H62" s="15" t="s">
        <v>236</v>
      </c>
      <c r="I62" s="5" t="s">
        <v>330</v>
      </c>
      <c r="O62" s="61">
        <v>2019</v>
      </c>
      <c r="P62" s="61">
        <v>64</v>
      </c>
      <c r="T62" t="s">
        <v>276</v>
      </c>
    </row>
    <row r="63" spans="2:21" ht="22" thickBot="1" x14ac:dyDescent="0.3">
      <c r="B63" s="21" t="s">
        <v>68</v>
      </c>
      <c r="C63" s="4" t="s">
        <v>30</v>
      </c>
      <c r="D63" s="4" t="s">
        <v>58</v>
      </c>
      <c r="G63" s="1" t="s">
        <v>190</v>
      </c>
      <c r="H63" s="2" t="s">
        <v>30</v>
      </c>
      <c r="I63" s="3" t="s">
        <v>331</v>
      </c>
      <c r="O63" s="61">
        <v>2021</v>
      </c>
      <c r="P63" s="61">
        <v>328</v>
      </c>
      <c r="T63" t="s">
        <v>277</v>
      </c>
    </row>
    <row r="64" spans="2:21" ht="22" thickBot="1" x14ac:dyDescent="0.3">
      <c r="B64" s="18" t="s">
        <v>69</v>
      </c>
      <c r="C64" s="2" t="s">
        <v>12</v>
      </c>
      <c r="D64" s="3" t="s">
        <v>18</v>
      </c>
      <c r="G64" s="1" t="s">
        <v>189</v>
      </c>
      <c r="H64" s="2" t="s">
        <v>30</v>
      </c>
      <c r="I64" s="3" t="s">
        <v>332</v>
      </c>
      <c r="O64" s="61">
        <v>2022</v>
      </c>
      <c r="P64" s="61">
        <v>340</v>
      </c>
      <c r="T64" t="s">
        <v>278</v>
      </c>
    </row>
    <row r="65" spans="2:25" ht="20" thickBot="1" x14ac:dyDescent="0.25">
      <c r="B65" s="18" t="s">
        <v>70</v>
      </c>
      <c r="C65" s="4" t="s">
        <v>12</v>
      </c>
      <c r="D65" s="5" t="s">
        <v>71</v>
      </c>
      <c r="G65" s="10" t="s">
        <v>220</v>
      </c>
      <c r="H65" s="2" t="s">
        <v>30</v>
      </c>
      <c r="I65" s="3" t="s">
        <v>333</v>
      </c>
    </row>
    <row r="66" spans="2:25" ht="20" thickBot="1" x14ac:dyDescent="0.25">
      <c r="B66" s="21" t="s">
        <v>72</v>
      </c>
      <c r="C66" s="2" t="s">
        <v>12</v>
      </c>
      <c r="D66" s="3" t="s">
        <v>26</v>
      </c>
      <c r="G66" s="10" t="s">
        <v>219</v>
      </c>
      <c r="H66" s="4" t="s">
        <v>30</v>
      </c>
      <c r="I66" s="5" t="s">
        <v>334</v>
      </c>
      <c r="O66" s="92" t="s">
        <v>430</v>
      </c>
      <c r="P66" s="87"/>
      <c r="Q66" s="17"/>
      <c r="R66" s="17" t="s">
        <v>431</v>
      </c>
    </row>
    <row r="67" spans="2:25" ht="20" thickBot="1" x14ac:dyDescent="0.25">
      <c r="B67" s="18" t="s">
        <v>73</v>
      </c>
      <c r="C67" s="4" t="s">
        <v>12</v>
      </c>
      <c r="D67" s="5" t="s">
        <v>18</v>
      </c>
      <c r="G67" s="1" t="s">
        <v>129</v>
      </c>
      <c r="H67" s="4" t="s">
        <v>130</v>
      </c>
      <c r="I67" s="4" t="s">
        <v>335</v>
      </c>
      <c r="T67" s="55" t="s">
        <v>354</v>
      </c>
      <c r="U67">
        <v>11</v>
      </c>
    </row>
    <row r="68" spans="2:25" ht="20" thickBot="1" x14ac:dyDescent="0.25">
      <c r="B68" s="7" t="s">
        <v>412</v>
      </c>
      <c r="C68" s="2" t="s">
        <v>12</v>
      </c>
      <c r="D68" s="3" t="s">
        <v>24</v>
      </c>
      <c r="G68" s="1" t="s">
        <v>171</v>
      </c>
      <c r="H68" s="4" t="s">
        <v>130</v>
      </c>
      <c r="I68" s="5" t="s">
        <v>327</v>
      </c>
      <c r="O68" s="92">
        <v>2019</v>
      </c>
      <c r="Q68" s="17">
        <v>22</v>
      </c>
      <c r="R68" s="17">
        <v>44</v>
      </c>
      <c r="T68" s="40" t="s">
        <v>297</v>
      </c>
      <c r="Y68" s="85"/>
    </row>
    <row r="69" spans="2:25" ht="20" thickBot="1" x14ac:dyDescent="0.25">
      <c r="B69" s="7"/>
      <c r="C69" s="2"/>
      <c r="D69" s="3"/>
      <c r="G69" s="1" t="s">
        <v>209</v>
      </c>
      <c r="H69" s="4" t="s">
        <v>30</v>
      </c>
      <c r="I69" s="5" t="s">
        <v>333</v>
      </c>
      <c r="O69" s="88" t="s">
        <v>355</v>
      </c>
      <c r="P69" s="88" t="s">
        <v>365</v>
      </c>
      <c r="Q69" s="66">
        <v>5</v>
      </c>
      <c r="R69" s="88"/>
      <c r="T69" s="40" t="s">
        <v>298</v>
      </c>
      <c r="Y69" s="85"/>
    </row>
    <row r="70" spans="2:25" ht="20" thickBot="1" x14ac:dyDescent="0.25">
      <c r="G70" s="1" t="s">
        <v>164</v>
      </c>
      <c r="H70" s="2" t="s">
        <v>163</v>
      </c>
      <c r="I70" s="3" t="s">
        <v>336</v>
      </c>
      <c r="O70" s="89" t="s">
        <v>356</v>
      </c>
      <c r="P70" s="89" t="s">
        <v>374</v>
      </c>
      <c r="Q70" s="66">
        <v>2</v>
      </c>
      <c r="R70" s="89"/>
      <c r="T70" s="40" t="s">
        <v>299</v>
      </c>
      <c r="Y70" s="85"/>
    </row>
    <row r="71" spans="2:25" ht="20" thickBot="1" x14ac:dyDescent="0.25">
      <c r="G71" s="1" t="s">
        <v>184</v>
      </c>
      <c r="H71" s="2" t="s">
        <v>163</v>
      </c>
      <c r="I71" s="3" t="s">
        <v>337</v>
      </c>
      <c r="O71" s="89" t="s">
        <v>357</v>
      </c>
      <c r="P71" s="89" t="s">
        <v>367</v>
      </c>
      <c r="Q71" s="66">
        <v>1</v>
      </c>
      <c r="R71" s="89"/>
      <c r="T71" s="40" t="s">
        <v>300</v>
      </c>
      <c r="Y71" s="85"/>
    </row>
    <row r="72" spans="2:25" ht="20" thickBot="1" x14ac:dyDescent="0.25">
      <c r="G72" s="1" t="s">
        <v>128</v>
      </c>
      <c r="H72" s="2" t="s">
        <v>30</v>
      </c>
      <c r="I72" s="2" t="s">
        <v>328</v>
      </c>
      <c r="O72" s="89" t="s">
        <v>359</v>
      </c>
      <c r="P72" s="89" t="s">
        <v>360</v>
      </c>
      <c r="Q72" s="66">
        <v>1</v>
      </c>
      <c r="R72" s="89"/>
      <c r="T72" s="40" t="s">
        <v>301</v>
      </c>
      <c r="Y72" s="85"/>
    </row>
    <row r="73" spans="2:25" ht="20" thickBot="1" x14ac:dyDescent="0.25">
      <c r="G73" s="10" t="s">
        <v>240</v>
      </c>
      <c r="H73" s="2" t="s">
        <v>130</v>
      </c>
      <c r="I73" s="3" t="s">
        <v>338</v>
      </c>
      <c r="O73" s="89" t="s">
        <v>366</v>
      </c>
      <c r="P73" s="89" t="s">
        <v>360</v>
      </c>
      <c r="Q73" s="66">
        <v>1</v>
      </c>
      <c r="R73" s="89"/>
      <c r="T73" s="40" t="s">
        <v>302</v>
      </c>
      <c r="Y73" s="85"/>
    </row>
    <row r="74" spans="2:25" ht="20" thickBot="1" x14ac:dyDescent="0.25">
      <c r="G74" s="1" t="s">
        <v>140</v>
      </c>
      <c r="H74" s="4" t="s">
        <v>130</v>
      </c>
      <c r="I74" s="5" t="s">
        <v>327</v>
      </c>
      <c r="O74" s="89" t="s">
        <v>371</v>
      </c>
      <c r="P74" s="89" t="s">
        <v>372</v>
      </c>
      <c r="Q74" s="66">
        <v>1</v>
      </c>
      <c r="R74" s="89"/>
      <c r="T74" s="40" t="s">
        <v>303</v>
      </c>
      <c r="Y74" s="85"/>
    </row>
    <row r="75" spans="2:25" ht="20" thickBot="1" x14ac:dyDescent="0.25">
      <c r="G75" s="1" t="s">
        <v>29</v>
      </c>
      <c r="H75" s="4" t="s">
        <v>30</v>
      </c>
      <c r="I75" s="5" t="s">
        <v>31</v>
      </c>
      <c r="O75" s="90" t="s">
        <v>79</v>
      </c>
      <c r="P75" s="89" t="s">
        <v>361</v>
      </c>
      <c r="Q75" s="66">
        <v>1</v>
      </c>
      <c r="R75" s="89"/>
      <c r="T75" s="40" t="s">
        <v>304</v>
      </c>
      <c r="Y75" s="85"/>
    </row>
    <row r="76" spans="2:25" ht="20" thickBot="1" x14ac:dyDescent="0.25">
      <c r="B76" s="111" t="s">
        <v>74</v>
      </c>
      <c r="C76" s="112"/>
      <c r="D76" s="17">
        <v>30</v>
      </c>
      <c r="G76" s="1" t="s">
        <v>183</v>
      </c>
      <c r="H76" s="4" t="s">
        <v>130</v>
      </c>
      <c r="I76" s="5" t="s">
        <v>339</v>
      </c>
      <c r="O76" s="90" t="s">
        <v>80</v>
      </c>
      <c r="P76" s="89" t="s">
        <v>361</v>
      </c>
      <c r="Q76" s="66">
        <v>1</v>
      </c>
      <c r="R76" s="89"/>
      <c r="T76" s="40" t="s">
        <v>305</v>
      </c>
      <c r="Y76" s="85"/>
    </row>
    <row r="77" spans="2:25" ht="20" thickBot="1" x14ac:dyDescent="0.25">
      <c r="B77" s="26" t="s">
        <v>262</v>
      </c>
      <c r="G77" s="1" t="s">
        <v>207</v>
      </c>
      <c r="H77" s="4" t="s">
        <v>30</v>
      </c>
      <c r="I77" s="5" t="s">
        <v>325</v>
      </c>
      <c r="O77" s="90" t="s">
        <v>81</v>
      </c>
      <c r="P77" s="89" t="s">
        <v>369</v>
      </c>
      <c r="Q77" s="66">
        <v>1</v>
      </c>
      <c r="R77" s="89"/>
      <c r="T77" s="40" t="s">
        <v>306</v>
      </c>
      <c r="Y77" s="85"/>
    </row>
    <row r="78" spans="2:25" ht="33" thickBot="1" x14ac:dyDescent="0.25">
      <c r="B78" s="27" t="s">
        <v>263</v>
      </c>
      <c r="G78" s="1" t="s">
        <v>131</v>
      </c>
      <c r="H78" s="2" t="s">
        <v>30</v>
      </c>
      <c r="I78" s="2" t="s">
        <v>340</v>
      </c>
      <c r="O78" s="90" t="s">
        <v>82</v>
      </c>
      <c r="P78" s="89" t="s">
        <v>370</v>
      </c>
      <c r="Q78" s="66">
        <v>1</v>
      </c>
      <c r="R78" s="89"/>
      <c r="T78" s="40" t="s">
        <v>307</v>
      </c>
      <c r="Y78" s="85"/>
    </row>
    <row r="79" spans="2:25" ht="20" thickBot="1" x14ac:dyDescent="0.25">
      <c r="B79" s="28" t="s">
        <v>264</v>
      </c>
      <c r="G79" s="1" t="s">
        <v>191</v>
      </c>
      <c r="H79" s="4" t="s">
        <v>30</v>
      </c>
      <c r="I79" s="5" t="s">
        <v>331</v>
      </c>
      <c r="O79" s="90" t="s">
        <v>83</v>
      </c>
      <c r="P79" s="89" t="s">
        <v>361</v>
      </c>
      <c r="Q79" s="66">
        <v>1</v>
      </c>
      <c r="R79" s="89"/>
      <c r="T79" s="40"/>
      <c r="Y79" s="85"/>
    </row>
    <row r="80" spans="2:25" ht="20" thickBot="1" x14ac:dyDescent="0.25">
      <c r="B80" s="28" t="s">
        <v>75</v>
      </c>
      <c r="G80" s="8" t="s">
        <v>168</v>
      </c>
      <c r="H80" s="4" t="s">
        <v>30</v>
      </c>
      <c r="I80" s="5" t="s">
        <v>340</v>
      </c>
      <c r="O80" s="90" t="s">
        <v>84</v>
      </c>
      <c r="P80" s="89" t="s">
        <v>362</v>
      </c>
      <c r="Q80" s="66">
        <v>1</v>
      </c>
      <c r="R80" s="89"/>
      <c r="T80" s="40"/>
      <c r="Y80" s="85"/>
    </row>
    <row r="81" spans="2:25" ht="20" thickBot="1" x14ac:dyDescent="0.25">
      <c r="B81" s="28" t="s">
        <v>76</v>
      </c>
      <c r="G81" s="8" t="s">
        <v>194</v>
      </c>
      <c r="H81" s="2" t="s">
        <v>30</v>
      </c>
      <c r="I81" s="3" t="s">
        <v>325</v>
      </c>
      <c r="O81" s="90" t="s">
        <v>85</v>
      </c>
      <c r="P81" s="89" t="s">
        <v>368</v>
      </c>
      <c r="Q81" s="66">
        <v>1</v>
      </c>
      <c r="R81" s="89"/>
      <c r="T81" s="40"/>
      <c r="Y81" s="85"/>
    </row>
    <row r="82" spans="2:25" ht="20" thickBot="1" x14ac:dyDescent="0.25">
      <c r="B82" s="28" t="s">
        <v>265</v>
      </c>
      <c r="G82" s="8" t="s">
        <v>139</v>
      </c>
      <c r="H82" s="2" t="s">
        <v>30</v>
      </c>
      <c r="I82" s="3" t="s">
        <v>325</v>
      </c>
      <c r="O82" s="90" t="s">
        <v>86</v>
      </c>
      <c r="P82" s="89" t="s">
        <v>369</v>
      </c>
      <c r="Q82" s="66">
        <v>1</v>
      </c>
      <c r="R82" s="89"/>
      <c r="T82" s="40"/>
      <c r="Y82" s="85"/>
    </row>
    <row r="83" spans="2:25" ht="20" thickBot="1" x14ac:dyDescent="0.25">
      <c r="B83" s="28" t="s">
        <v>77</v>
      </c>
      <c r="G83" s="8" t="s">
        <v>148</v>
      </c>
      <c r="H83" s="2" t="s">
        <v>30</v>
      </c>
      <c r="I83" s="3" t="s">
        <v>325</v>
      </c>
      <c r="O83" s="90" t="s">
        <v>87</v>
      </c>
      <c r="P83" s="89" t="s">
        <v>361</v>
      </c>
      <c r="Q83" s="66">
        <v>1</v>
      </c>
      <c r="R83" s="89"/>
      <c r="T83" s="40"/>
      <c r="Y83" s="85"/>
    </row>
    <row r="84" spans="2:25" ht="20" thickBot="1" x14ac:dyDescent="0.25">
      <c r="B84" s="28" t="s">
        <v>78</v>
      </c>
      <c r="G84" s="8" t="s">
        <v>192</v>
      </c>
      <c r="H84" s="2" t="s">
        <v>30</v>
      </c>
      <c r="I84" s="3" t="s">
        <v>325</v>
      </c>
      <c r="O84" s="90" t="s">
        <v>88</v>
      </c>
      <c r="P84" s="89" t="s">
        <v>361</v>
      </c>
      <c r="Q84" s="66">
        <v>1</v>
      </c>
      <c r="R84" s="89"/>
      <c r="T84" s="40"/>
      <c r="Y84" s="85"/>
    </row>
    <row r="85" spans="2:25" ht="20" thickBot="1" x14ac:dyDescent="0.25">
      <c r="B85" s="28" t="s">
        <v>242</v>
      </c>
      <c r="G85" s="8" t="s">
        <v>153</v>
      </c>
      <c r="H85" s="2" t="s">
        <v>30</v>
      </c>
      <c r="I85" s="3" t="s">
        <v>325</v>
      </c>
      <c r="O85" s="90" t="s">
        <v>89</v>
      </c>
      <c r="P85" s="89" t="s">
        <v>358</v>
      </c>
      <c r="Q85" s="66">
        <v>1</v>
      </c>
      <c r="R85" s="89"/>
      <c r="T85" s="40"/>
      <c r="Y85" s="85"/>
    </row>
    <row r="86" spans="2:25" ht="20" thickBot="1" x14ac:dyDescent="0.25">
      <c r="B86" s="28" t="s">
        <v>243</v>
      </c>
      <c r="G86" s="8" t="s">
        <v>165</v>
      </c>
      <c r="H86" s="2" t="s">
        <v>30</v>
      </c>
      <c r="I86" s="3" t="s">
        <v>325</v>
      </c>
      <c r="O86" s="91" t="s">
        <v>90</v>
      </c>
      <c r="P86" s="59" t="s">
        <v>373</v>
      </c>
      <c r="Q86" s="99"/>
      <c r="R86" s="59"/>
      <c r="T86" s="40"/>
      <c r="Y86" s="85"/>
    </row>
    <row r="87" spans="2:25" ht="20" thickBot="1" x14ac:dyDescent="0.25">
      <c r="B87" s="28" t="s">
        <v>79</v>
      </c>
      <c r="G87" s="8" t="s">
        <v>156</v>
      </c>
      <c r="H87" s="2" t="s">
        <v>30</v>
      </c>
      <c r="I87" s="3" t="s">
        <v>325</v>
      </c>
      <c r="T87" s="40"/>
      <c r="Y87" s="85"/>
    </row>
    <row r="88" spans="2:25" ht="20" thickBot="1" x14ac:dyDescent="0.25">
      <c r="B88" s="28" t="s">
        <v>80</v>
      </c>
      <c r="G88" s="1" t="s">
        <v>413</v>
      </c>
      <c r="T88" s="40"/>
      <c r="Y88" s="85"/>
    </row>
    <row r="89" spans="2:25" ht="20" thickBot="1" x14ac:dyDescent="0.25">
      <c r="B89" s="28" t="s">
        <v>81</v>
      </c>
      <c r="G89" s="9" t="s">
        <v>239</v>
      </c>
      <c r="H89" s="15" t="s">
        <v>30</v>
      </c>
      <c r="I89" s="5" t="s">
        <v>341</v>
      </c>
      <c r="T89" s="40"/>
      <c r="Y89" s="85"/>
    </row>
    <row r="90" spans="2:25" ht="20" thickBot="1" x14ac:dyDescent="0.25">
      <c r="B90" s="28" t="s">
        <v>82</v>
      </c>
      <c r="G90" s="9" t="s">
        <v>238</v>
      </c>
      <c r="H90" s="14" t="s">
        <v>30</v>
      </c>
      <c r="I90" s="3" t="s">
        <v>341</v>
      </c>
      <c r="T90" s="40"/>
      <c r="Y90" s="85"/>
    </row>
    <row r="91" spans="2:25" ht="20" thickBot="1" x14ac:dyDescent="0.25">
      <c r="B91" s="28" t="s">
        <v>83</v>
      </c>
      <c r="G91" s="8" t="s">
        <v>210</v>
      </c>
      <c r="H91" s="2" t="s">
        <v>30</v>
      </c>
      <c r="I91" s="3" t="s">
        <v>341</v>
      </c>
      <c r="T91" s="40"/>
      <c r="Y91" s="85"/>
    </row>
    <row r="92" spans="2:25" ht="20" thickBot="1" x14ac:dyDescent="0.25">
      <c r="B92" s="28" t="s">
        <v>84</v>
      </c>
      <c r="G92" s="9" t="s">
        <v>158</v>
      </c>
      <c r="H92" s="6" t="s">
        <v>150</v>
      </c>
      <c r="I92" s="3" t="s">
        <v>341</v>
      </c>
      <c r="O92" s="92" t="s">
        <v>430</v>
      </c>
      <c r="P92" s="87"/>
      <c r="Q92" s="17" t="s">
        <v>375</v>
      </c>
      <c r="T92" s="40"/>
      <c r="Y92" s="85"/>
    </row>
    <row r="93" spans="2:25" ht="20" thickBot="1" x14ac:dyDescent="0.25">
      <c r="B93" s="28" t="s">
        <v>85</v>
      </c>
      <c r="G93" s="8" t="s">
        <v>155</v>
      </c>
      <c r="H93" s="4" t="s">
        <v>30</v>
      </c>
      <c r="I93" s="5" t="s">
        <v>341</v>
      </c>
      <c r="T93" s="40"/>
      <c r="Y93" s="85"/>
    </row>
    <row r="94" spans="2:25" ht="20" thickBot="1" x14ac:dyDescent="0.25">
      <c r="B94" s="28" t="s">
        <v>86</v>
      </c>
      <c r="G94" s="7" t="s">
        <v>132</v>
      </c>
      <c r="H94" s="4" t="s">
        <v>30</v>
      </c>
      <c r="I94" s="5" t="s">
        <v>239</v>
      </c>
      <c r="O94" s="17">
        <v>2020</v>
      </c>
      <c r="Q94" s="17">
        <v>3</v>
      </c>
    </row>
    <row r="95" spans="2:25" ht="20" thickBot="1" x14ac:dyDescent="0.25">
      <c r="B95" s="28" t="s">
        <v>87</v>
      </c>
      <c r="G95" s="8" t="s">
        <v>182</v>
      </c>
      <c r="H95" s="2" t="s">
        <v>130</v>
      </c>
      <c r="I95" s="3" t="s">
        <v>327</v>
      </c>
      <c r="O95" s="88" t="s">
        <v>376</v>
      </c>
      <c r="P95" s="88" t="s">
        <v>377</v>
      </c>
      <c r="Q95" s="89">
        <v>1</v>
      </c>
    </row>
    <row r="96" spans="2:25" ht="20" thickBot="1" x14ac:dyDescent="0.25">
      <c r="B96" s="28" t="s">
        <v>88</v>
      </c>
      <c r="G96" s="8" t="s">
        <v>169</v>
      </c>
      <c r="H96" s="4" t="s">
        <v>130</v>
      </c>
      <c r="I96" s="4" t="s">
        <v>327</v>
      </c>
      <c r="O96" s="89" t="s">
        <v>371</v>
      </c>
      <c r="P96" s="89" t="s">
        <v>378</v>
      </c>
      <c r="Q96" s="89">
        <v>1</v>
      </c>
    </row>
    <row r="97" spans="2:21" ht="20" thickBot="1" x14ac:dyDescent="0.25">
      <c r="B97" s="28" t="s">
        <v>89</v>
      </c>
      <c r="G97" s="7" t="s">
        <v>193</v>
      </c>
      <c r="H97" s="4" t="s">
        <v>130</v>
      </c>
      <c r="I97" s="5" t="s">
        <v>327</v>
      </c>
      <c r="O97" s="59" t="s">
        <v>356</v>
      </c>
      <c r="P97" s="59" t="s">
        <v>378</v>
      </c>
      <c r="Q97" s="59">
        <v>1</v>
      </c>
    </row>
    <row r="98" spans="2:21" ht="20" thickBot="1" x14ac:dyDescent="0.25">
      <c r="B98" s="28" t="s">
        <v>90</v>
      </c>
      <c r="G98" s="8" t="s">
        <v>175</v>
      </c>
      <c r="H98" s="4" t="s">
        <v>30</v>
      </c>
      <c r="I98" s="5" t="s">
        <v>342</v>
      </c>
    </row>
    <row r="99" spans="2:21" ht="20" thickBot="1" x14ac:dyDescent="0.25">
      <c r="B99" s="29" t="s">
        <v>244</v>
      </c>
      <c r="G99" s="9" t="s">
        <v>229</v>
      </c>
      <c r="H99" s="2" t="s">
        <v>30</v>
      </c>
      <c r="I99" s="3" t="s">
        <v>341</v>
      </c>
      <c r="T99" s="39" t="s">
        <v>416</v>
      </c>
      <c r="U99" s="17">
        <v>7</v>
      </c>
    </row>
    <row r="100" spans="2:21" ht="20" thickBot="1" x14ac:dyDescent="0.25">
      <c r="B100" s="26" t="s">
        <v>414</v>
      </c>
      <c r="G100" s="8" t="s">
        <v>145</v>
      </c>
      <c r="H100" s="2" t="s">
        <v>146</v>
      </c>
      <c r="I100" s="2" t="s">
        <v>343</v>
      </c>
    </row>
    <row r="101" spans="2:21" ht="20" thickBot="1" x14ac:dyDescent="0.25">
      <c r="B101" s="28" t="s">
        <v>415</v>
      </c>
      <c r="G101" s="9" t="s">
        <v>221</v>
      </c>
      <c r="H101" s="4" t="s">
        <v>130</v>
      </c>
      <c r="I101" s="5" t="s">
        <v>327</v>
      </c>
      <c r="O101" s="92" t="s">
        <v>430</v>
      </c>
    </row>
    <row r="102" spans="2:21" ht="20" thickBot="1" x14ac:dyDescent="0.25">
      <c r="B102" s="28" t="s">
        <v>417</v>
      </c>
      <c r="G102" s="8" t="s">
        <v>177</v>
      </c>
      <c r="H102" s="4" t="s">
        <v>130</v>
      </c>
      <c r="I102" s="5" t="s">
        <v>335</v>
      </c>
    </row>
    <row r="103" spans="2:21" ht="20" thickBot="1" x14ac:dyDescent="0.25">
      <c r="B103" s="28" t="s">
        <v>418</v>
      </c>
      <c r="G103" s="8" t="s">
        <v>212</v>
      </c>
      <c r="H103" s="4" t="s">
        <v>30</v>
      </c>
      <c r="I103" s="5" t="s">
        <v>333</v>
      </c>
      <c r="O103" s="17">
        <v>2021</v>
      </c>
      <c r="Q103" s="17">
        <v>19</v>
      </c>
      <c r="R103" s="17">
        <v>88</v>
      </c>
    </row>
    <row r="104" spans="2:21" ht="20" thickBot="1" x14ac:dyDescent="0.25">
      <c r="B104" s="28" t="s">
        <v>419</v>
      </c>
      <c r="G104" s="8" t="s">
        <v>162</v>
      </c>
      <c r="H104" s="4" t="s">
        <v>163</v>
      </c>
      <c r="I104" s="5" t="s">
        <v>344</v>
      </c>
      <c r="O104" s="88" t="s">
        <v>355</v>
      </c>
      <c r="P104" s="98" t="s">
        <v>379</v>
      </c>
      <c r="Q104" s="70"/>
      <c r="R104" s="69">
        <v>16</v>
      </c>
    </row>
    <row r="105" spans="2:21" ht="20" thickBot="1" x14ac:dyDescent="0.25">
      <c r="B105" s="28" t="s">
        <v>420</v>
      </c>
      <c r="G105" s="8" t="s">
        <v>186</v>
      </c>
      <c r="H105" s="4" t="s">
        <v>130</v>
      </c>
      <c r="I105" s="5" t="s">
        <v>327</v>
      </c>
      <c r="O105" s="89" t="s">
        <v>371</v>
      </c>
      <c r="P105" s="70" t="s">
        <v>380</v>
      </c>
      <c r="Q105" s="70"/>
      <c r="R105" s="69">
        <v>1</v>
      </c>
    </row>
    <row r="106" spans="2:21" ht="20" thickBot="1" x14ac:dyDescent="0.25">
      <c r="B106" s="28" t="s">
        <v>421</v>
      </c>
      <c r="G106" s="8" t="s">
        <v>202</v>
      </c>
      <c r="H106" s="4" t="s">
        <v>203</v>
      </c>
      <c r="I106" s="5" t="s">
        <v>345</v>
      </c>
      <c r="O106" s="89" t="s">
        <v>382</v>
      </c>
      <c r="P106" s="70" t="s">
        <v>385</v>
      </c>
      <c r="Q106" s="70"/>
      <c r="R106" s="69">
        <v>64</v>
      </c>
    </row>
    <row r="107" spans="2:21" ht="20" thickBot="1" x14ac:dyDescent="0.25">
      <c r="G107" s="8" t="s">
        <v>173</v>
      </c>
      <c r="H107" s="4" t="s">
        <v>130</v>
      </c>
      <c r="I107" s="4" t="s">
        <v>327</v>
      </c>
      <c r="O107" s="89" t="s">
        <v>384</v>
      </c>
      <c r="P107" s="70">
        <v>4</v>
      </c>
      <c r="Q107" s="70"/>
      <c r="R107" s="69">
        <v>4</v>
      </c>
    </row>
    <row r="108" spans="2:21" ht="20" thickBot="1" x14ac:dyDescent="0.25">
      <c r="G108" s="8" t="s">
        <v>197</v>
      </c>
      <c r="H108" s="2" t="s">
        <v>130</v>
      </c>
      <c r="I108" s="3" t="s">
        <v>327</v>
      </c>
      <c r="O108" s="89" t="s">
        <v>381</v>
      </c>
      <c r="P108" s="70" t="s">
        <v>383</v>
      </c>
      <c r="Q108" s="70"/>
      <c r="R108" s="69">
        <v>2</v>
      </c>
    </row>
    <row r="109" spans="2:21" ht="20" thickBot="1" x14ac:dyDescent="0.25">
      <c r="G109" s="8" t="s">
        <v>160</v>
      </c>
      <c r="H109" s="4" t="s">
        <v>130</v>
      </c>
      <c r="I109" s="4" t="s">
        <v>327</v>
      </c>
      <c r="O109" s="59" t="s">
        <v>386</v>
      </c>
      <c r="P109" s="99" t="s">
        <v>383</v>
      </c>
      <c r="Q109" s="70"/>
      <c r="R109" s="69">
        <v>1</v>
      </c>
    </row>
    <row r="110" spans="2:21" ht="20" thickBot="1" x14ac:dyDescent="0.25">
      <c r="G110" s="8" t="s">
        <v>166</v>
      </c>
      <c r="H110" s="4" t="s">
        <v>30</v>
      </c>
      <c r="I110" s="5" t="s">
        <v>325</v>
      </c>
      <c r="O110" s="59" t="s">
        <v>434</v>
      </c>
      <c r="P110" s="86"/>
      <c r="Q110" s="99"/>
      <c r="R110" s="72"/>
    </row>
    <row r="111" spans="2:21" ht="20" thickBot="1" x14ac:dyDescent="0.3">
      <c r="G111" s="54" t="s">
        <v>231</v>
      </c>
      <c r="H111" s="12" t="s">
        <v>146</v>
      </c>
      <c r="I111" s="3" t="s">
        <v>346</v>
      </c>
    </row>
    <row r="112" spans="2:21" ht="20" thickBot="1" x14ac:dyDescent="0.25">
      <c r="G112" s="8" t="s">
        <v>135</v>
      </c>
      <c r="H112" s="2" t="s">
        <v>30</v>
      </c>
      <c r="I112" s="3" t="s">
        <v>325</v>
      </c>
      <c r="O112" s="92" t="s">
        <v>430</v>
      </c>
      <c r="P112" s="17"/>
      <c r="Q112" s="17" t="s">
        <v>431</v>
      </c>
    </row>
    <row r="113" spans="7:21" ht="20" thickBot="1" x14ac:dyDescent="0.25">
      <c r="G113" s="8" t="s">
        <v>217</v>
      </c>
      <c r="H113" s="2" t="s">
        <v>30</v>
      </c>
      <c r="I113" s="2" t="s">
        <v>328</v>
      </c>
    </row>
    <row r="114" spans="7:21" ht="20" thickBot="1" x14ac:dyDescent="0.25">
      <c r="G114" s="8" t="s">
        <v>188</v>
      </c>
      <c r="H114" s="2" t="s">
        <v>30</v>
      </c>
      <c r="I114" s="3" t="s">
        <v>341</v>
      </c>
      <c r="O114" s="17">
        <v>2022</v>
      </c>
      <c r="P114" s="87"/>
      <c r="Q114" s="17">
        <v>21</v>
      </c>
    </row>
    <row r="115" spans="7:21" ht="20" thickBot="1" x14ac:dyDescent="0.25">
      <c r="G115" s="8" t="s">
        <v>138</v>
      </c>
      <c r="H115" s="4" t="s">
        <v>130</v>
      </c>
      <c r="I115" s="5" t="s">
        <v>335</v>
      </c>
      <c r="O115" s="88" t="s">
        <v>355</v>
      </c>
      <c r="P115" s="88"/>
      <c r="Q115" s="88"/>
    </row>
    <row r="116" spans="7:21" ht="20" thickBot="1" x14ac:dyDescent="0.25">
      <c r="G116" s="8" t="s">
        <v>181</v>
      </c>
      <c r="H116" s="2" t="s">
        <v>130</v>
      </c>
      <c r="I116" s="3" t="s">
        <v>327</v>
      </c>
      <c r="O116" s="89" t="s">
        <v>356</v>
      </c>
      <c r="P116" s="89"/>
      <c r="Q116" s="89"/>
    </row>
    <row r="117" spans="7:21" ht="35" thickBot="1" x14ac:dyDescent="0.45">
      <c r="G117" s="8" t="s">
        <v>57</v>
      </c>
      <c r="H117" s="6" t="s">
        <v>30</v>
      </c>
      <c r="I117" s="3" t="s">
        <v>58</v>
      </c>
      <c r="O117" s="89" t="s">
        <v>357</v>
      </c>
      <c r="P117" s="89"/>
      <c r="Q117" s="89"/>
      <c r="T117" s="93" t="s">
        <v>422</v>
      </c>
      <c r="U117" s="94">
        <v>341</v>
      </c>
    </row>
    <row r="118" spans="7:21" ht="20" thickBot="1" x14ac:dyDescent="0.25">
      <c r="G118" s="7" t="s">
        <v>198</v>
      </c>
      <c r="H118" s="4" t="s">
        <v>130</v>
      </c>
      <c r="I118" s="5" t="s">
        <v>327</v>
      </c>
      <c r="O118" s="89" t="s">
        <v>424</v>
      </c>
      <c r="P118" s="89"/>
      <c r="Q118" s="89"/>
    </row>
    <row r="119" spans="7:21" ht="20" thickBot="1" x14ac:dyDescent="0.25">
      <c r="G119" s="8" t="s">
        <v>143</v>
      </c>
      <c r="H119" s="2" t="s">
        <v>130</v>
      </c>
      <c r="I119" s="3" t="s">
        <v>327</v>
      </c>
      <c r="O119" s="89" t="s">
        <v>366</v>
      </c>
      <c r="P119" s="89"/>
      <c r="Q119" s="89"/>
    </row>
    <row r="120" spans="7:21" ht="20" thickBot="1" x14ac:dyDescent="0.25">
      <c r="G120" s="8" t="s">
        <v>214</v>
      </c>
      <c r="H120" s="4" t="s">
        <v>130</v>
      </c>
      <c r="I120" s="5" t="s">
        <v>327</v>
      </c>
      <c r="O120" s="89" t="s">
        <v>371</v>
      </c>
      <c r="P120" s="89"/>
      <c r="Q120" s="89"/>
    </row>
    <row r="121" spans="7:21" ht="20" thickBot="1" x14ac:dyDescent="0.25">
      <c r="G121" s="8" t="s">
        <v>136</v>
      </c>
      <c r="H121" s="4" t="s">
        <v>30</v>
      </c>
      <c r="I121" s="5" t="s">
        <v>325</v>
      </c>
      <c r="O121" s="90" t="s">
        <v>79</v>
      </c>
      <c r="P121" s="89"/>
      <c r="Q121" s="89"/>
    </row>
    <row r="122" spans="7:21" ht="20" thickBot="1" x14ac:dyDescent="0.25">
      <c r="G122" s="8" t="s">
        <v>206</v>
      </c>
      <c r="H122" s="2" t="s">
        <v>163</v>
      </c>
      <c r="I122" s="3" t="s">
        <v>347</v>
      </c>
      <c r="O122" s="90" t="s">
        <v>80</v>
      </c>
      <c r="P122" s="89"/>
      <c r="Q122" s="89"/>
    </row>
    <row r="123" spans="7:21" ht="20" thickBot="1" x14ac:dyDescent="0.25">
      <c r="G123" s="8" t="s">
        <v>161</v>
      </c>
      <c r="H123" s="2" t="s">
        <v>30</v>
      </c>
      <c r="I123" s="2" t="s">
        <v>325</v>
      </c>
      <c r="O123" s="90" t="s">
        <v>81</v>
      </c>
      <c r="P123" s="89"/>
      <c r="Q123" s="89"/>
    </row>
    <row r="124" spans="7:21" ht="20" thickBot="1" x14ac:dyDescent="0.25">
      <c r="G124" s="8" t="s">
        <v>218</v>
      </c>
      <c r="H124" s="2" t="s">
        <v>30</v>
      </c>
      <c r="I124" s="3" t="s">
        <v>325</v>
      </c>
      <c r="O124" s="90" t="s">
        <v>82</v>
      </c>
      <c r="P124" s="89"/>
      <c r="Q124" s="89"/>
    </row>
    <row r="125" spans="7:21" ht="20" thickBot="1" x14ac:dyDescent="0.25">
      <c r="G125" s="8" t="s">
        <v>195</v>
      </c>
      <c r="H125" s="11" t="s">
        <v>146</v>
      </c>
      <c r="I125" s="5" t="s">
        <v>346</v>
      </c>
      <c r="O125" s="90" t="s">
        <v>83</v>
      </c>
      <c r="P125" s="89"/>
      <c r="Q125" s="89"/>
    </row>
    <row r="126" spans="7:21" ht="20" thickBot="1" x14ac:dyDescent="0.25">
      <c r="G126" s="9" t="s">
        <v>59</v>
      </c>
      <c r="H126" s="2" t="s">
        <v>30</v>
      </c>
      <c r="I126" s="3" t="s">
        <v>58</v>
      </c>
      <c r="O126" s="90" t="s">
        <v>84</v>
      </c>
      <c r="P126" s="89"/>
      <c r="Q126" s="89"/>
    </row>
    <row r="127" spans="7:21" ht="20" thickBot="1" x14ac:dyDescent="0.25">
      <c r="G127" s="9" t="s">
        <v>60</v>
      </c>
      <c r="H127" s="4" t="s">
        <v>30</v>
      </c>
      <c r="I127" s="5" t="s">
        <v>58</v>
      </c>
      <c r="O127" s="90" t="s">
        <v>85</v>
      </c>
      <c r="P127" s="89"/>
      <c r="Q127" s="89"/>
    </row>
    <row r="128" spans="7:21" ht="20" thickBot="1" x14ac:dyDescent="0.25">
      <c r="G128" s="8" t="s">
        <v>200</v>
      </c>
      <c r="H128" s="4" t="s">
        <v>30</v>
      </c>
      <c r="I128" s="5" t="s">
        <v>348</v>
      </c>
      <c r="O128" s="90" t="s">
        <v>86</v>
      </c>
      <c r="P128" s="89"/>
      <c r="Q128" s="89"/>
    </row>
    <row r="129" spans="7:17" ht="20" thickBot="1" x14ac:dyDescent="0.25">
      <c r="G129" s="9" t="s">
        <v>225</v>
      </c>
      <c r="H129" s="4" t="s">
        <v>30</v>
      </c>
      <c r="I129" s="5" t="s">
        <v>349</v>
      </c>
      <c r="O129" s="90" t="s">
        <v>87</v>
      </c>
      <c r="P129" s="89"/>
      <c r="Q129" s="89"/>
    </row>
    <row r="130" spans="7:17" ht="20" thickBot="1" x14ac:dyDescent="0.25">
      <c r="G130" s="8" t="s">
        <v>180</v>
      </c>
      <c r="H130" s="4" t="s">
        <v>30</v>
      </c>
      <c r="I130" s="5" t="s">
        <v>348</v>
      </c>
      <c r="O130" s="90" t="s">
        <v>88</v>
      </c>
      <c r="P130" s="89"/>
      <c r="Q130" s="89"/>
    </row>
    <row r="131" spans="7:17" ht="20" thickBot="1" x14ac:dyDescent="0.25">
      <c r="G131" s="1" t="s">
        <v>179</v>
      </c>
      <c r="H131" s="2" t="s">
        <v>30</v>
      </c>
      <c r="I131" s="3" t="s">
        <v>348</v>
      </c>
      <c r="O131" s="90" t="s">
        <v>425</v>
      </c>
      <c r="P131" s="89"/>
      <c r="Q131" s="89"/>
    </row>
    <row r="132" spans="7:17" ht="20" thickBot="1" x14ac:dyDescent="0.25">
      <c r="G132" s="1" t="s">
        <v>172</v>
      </c>
      <c r="H132" s="2" t="s">
        <v>130</v>
      </c>
      <c r="I132" s="3" t="s">
        <v>327</v>
      </c>
      <c r="O132" s="90" t="s">
        <v>426</v>
      </c>
      <c r="P132" s="89"/>
      <c r="Q132" s="89"/>
    </row>
    <row r="133" spans="7:17" ht="20" thickBot="1" x14ac:dyDescent="0.25">
      <c r="G133" s="10" t="s">
        <v>228</v>
      </c>
      <c r="H133" s="2" t="s">
        <v>130</v>
      </c>
      <c r="I133" s="3" t="s">
        <v>327</v>
      </c>
      <c r="O133" s="90" t="s">
        <v>427</v>
      </c>
      <c r="P133" s="89"/>
      <c r="Q133" s="89"/>
    </row>
    <row r="134" spans="7:17" ht="20" thickBot="1" x14ac:dyDescent="0.25">
      <c r="G134" s="1" t="s">
        <v>154</v>
      </c>
      <c r="H134" s="4" t="s">
        <v>130</v>
      </c>
      <c r="I134" s="5" t="s">
        <v>335</v>
      </c>
      <c r="O134" s="90" t="s">
        <v>428</v>
      </c>
      <c r="P134" s="89"/>
      <c r="Q134" s="89"/>
    </row>
    <row r="135" spans="7:17" ht="20" thickBot="1" x14ac:dyDescent="0.25">
      <c r="G135" s="10" t="s">
        <v>227</v>
      </c>
      <c r="H135" s="2" t="s">
        <v>130</v>
      </c>
      <c r="I135" s="3" t="s">
        <v>327</v>
      </c>
      <c r="O135" s="91" t="s">
        <v>429</v>
      </c>
      <c r="P135" s="59"/>
      <c r="Q135" s="59"/>
    </row>
    <row r="136" spans="7:17" ht="20" thickBot="1" x14ac:dyDescent="0.25">
      <c r="G136" s="10" t="s">
        <v>234</v>
      </c>
      <c r="H136" s="4" t="s">
        <v>130</v>
      </c>
      <c r="I136" s="5" t="s">
        <v>327</v>
      </c>
    </row>
    <row r="137" spans="7:17" ht="20" thickBot="1" x14ac:dyDescent="0.25">
      <c r="G137" s="1" t="s">
        <v>137</v>
      </c>
      <c r="H137" s="4" t="s">
        <v>130</v>
      </c>
      <c r="I137" s="5" t="s">
        <v>327</v>
      </c>
    </row>
    <row r="138" spans="7:17" ht="20" thickBot="1" x14ac:dyDescent="0.25">
      <c r="G138" s="1" t="s">
        <v>133</v>
      </c>
      <c r="H138" s="2" t="s">
        <v>130</v>
      </c>
      <c r="I138" s="2" t="s">
        <v>335</v>
      </c>
    </row>
    <row r="139" spans="7:17" ht="20" thickBot="1" x14ac:dyDescent="0.25">
      <c r="G139" s="1" t="s">
        <v>211</v>
      </c>
      <c r="H139" s="2" t="s">
        <v>130</v>
      </c>
      <c r="I139" s="3" t="s">
        <v>327</v>
      </c>
    </row>
    <row r="140" spans="7:17" ht="20" thickBot="1" x14ac:dyDescent="0.25">
      <c r="G140" s="1" t="s">
        <v>167</v>
      </c>
      <c r="H140" s="2" t="s">
        <v>30</v>
      </c>
      <c r="I140" s="3" t="s">
        <v>348</v>
      </c>
    </row>
    <row r="141" spans="7:17" ht="20" thickBot="1" x14ac:dyDescent="0.25">
      <c r="G141" s="1" t="s">
        <v>215</v>
      </c>
      <c r="H141" s="4" t="s">
        <v>30</v>
      </c>
      <c r="I141" s="5" t="s">
        <v>348</v>
      </c>
    </row>
    <row r="142" spans="7:17" ht="20" thickBot="1" x14ac:dyDescent="0.25">
      <c r="G142" s="1" t="s">
        <v>205</v>
      </c>
      <c r="H142" s="4" t="s">
        <v>130</v>
      </c>
      <c r="I142" s="5" t="s">
        <v>327</v>
      </c>
    </row>
    <row r="143" spans="7:17" ht="20" thickBot="1" x14ac:dyDescent="0.25">
      <c r="G143" s="1" t="s">
        <v>199</v>
      </c>
      <c r="H143" s="4" t="s">
        <v>130</v>
      </c>
      <c r="I143" s="5" t="s">
        <v>327</v>
      </c>
    </row>
    <row r="144" spans="7:17" ht="20" thickBot="1" x14ac:dyDescent="0.25">
      <c r="G144" s="10" t="s">
        <v>224</v>
      </c>
      <c r="H144" s="2" t="s">
        <v>130</v>
      </c>
      <c r="I144" s="3" t="s">
        <v>327</v>
      </c>
    </row>
    <row r="145" spans="7:9" ht="20" thickBot="1" x14ac:dyDescent="0.25">
      <c r="G145" s="10" t="s">
        <v>222</v>
      </c>
      <c r="H145" s="4" t="s">
        <v>130</v>
      </c>
      <c r="I145" s="5" t="s">
        <v>327</v>
      </c>
    </row>
    <row r="146" spans="7:9" ht="20" thickBot="1" x14ac:dyDescent="0.25">
      <c r="G146" s="10" t="s">
        <v>232</v>
      </c>
      <c r="H146" s="13" t="s">
        <v>130</v>
      </c>
      <c r="I146" s="5" t="s">
        <v>327</v>
      </c>
    </row>
    <row r="147" spans="7:9" ht="20" thickBot="1" x14ac:dyDescent="0.25">
      <c r="G147" s="1" t="s">
        <v>185</v>
      </c>
      <c r="H147" s="2" t="s">
        <v>130</v>
      </c>
      <c r="I147" s="3" t="s">
        <v>327</v>
      </c>
    </row>
    <row r="148" spans="7:9" ht="20" thickBot="1" x14ac:dyDescent="0.25">
      <c r="G148" s="1" t="s">
        <v>201</v>
      </c>
      <c r="H148" s="2" t="s">
        <v>146</v>
      </c>
      <c r="I148" s="3" t="s">
        <v>350</v>
      </c>
    </row>
    <row r="149" spans="7:9" ht="20" thickBot="1" x14ac:dyDescent="0.25">
      <c r="G149" s="1" t="s">
        <v>152</v>
      </c>
      <c r="H149" s="4" t="s">
        <v>30</v>
      </c>
      <c r="I149" s="5" t="s">
        <v>331</v>
      </c>
    </row>
    <row r="150" spans="7:9" ht="20" thickBot="1" x14ac:dyDescent="0.25">
      <c r="G150" s="1" t="s">
        <v>68</v>
      </c>
      <c r="H150" s="4" t="s">
        <v>30</v>
      </c>
      <c r="I150" s="4" t="s">
        <v>58</v>
      </c>
    </row>
    <row r="151" spans="7:9" ht="20" thickBot="1" x14ac:dyDescent="0.25">
      <c r="G151" s="10" t="s">
        <v>235</v>
      </c>
      <c r="H151" s="14" t="s">
        <v>236</v>
      </c>
      <c r="I151" s="3" t="s">
        <v>331</v>
      </c>
    </row>
    <row r="152" spans="7:9" ht="20" thickBot="1" x14ac:dyDescent="0.25">
      <c r="G152" s="1" t="s">
        <v>170</v>
      </c>
      <c r="H152" s="4" t="s">
        <v>30</v>
      </c>
      <c r="I152" s="5" t="s">
        <v>331</v>
      </c>
    </row>
    <row r="153" spans="7:9" ht="20" thickBot="1" x14ac:dyDescent="0.25">
      <c r="G153" s="1" t="s">
        <v>178</v>
      </c>
      <c r="H153" s="4" t="s">
        <v>130</v>
      </c>
      <c r="I153" s="4" t="s">
        <v>327</v>
      </c>
    </row>
    <row r="154" spans="7:9" ht="20" thickBot="1" x14ac:dyDescent="0.25">
      <c r="G154" s="1" t="s">
        <v>176</v>
      </c>
      <c r="H154" s="2" t="s">
        <v>130</v>
      </c>
      <c r="I154" s="3" t="s">
        <v>327</v>
      </c>
    </row>
    <row r="155" spans="7:9" ht="20" thickBot="1" x14ac:dyDescent="0.25">
      <c r="G155" s="1" t="s">
        <v>208</v>
      </c>
      <c r="H155" s="2" t="s">
        <v>130</v>
      </c>
      <c r="I155" s="3" t="s">
        <v>327</v>
      </c>
    </row>
    <row r="156" spans="7:9" ht="20" thickBot="1" x14ac:dyDescent="0.25">
      <c r="G156" s="1" t="s">
        <v>134</v>
      </c>
      <c r="H156" s="4" t="s">
        <v>30</v>
      </c>
      <c r="I156" s="5" t="s">
        <v>351</v>
      </c>
    </row>
    <row r="157" spans="7:9" ht="20" thickBot="1" x14ac:dyDescent="0.25">
      <c r="G157" s="1" t="s">
        <v>141</v>
      </c>
      <c r="H157" s="2" t="s">
        <v>30</v>
      </c>
      <c r="I157" s="3" t="s">
        <v>342</v>
      </c>
    </row>
    <row r="158" spans="7:9" ht="20" thickBot="1" x14ac:dyDescent="0.25">
      <c r="G158" s="1" t="s">
        <v>142</v>
      </c>
      <c r="H158" s="2" t="s">
        <v>30</v>
      </c>
      <c r="I158" s="3" t="s">
        <v>342</v>
      </c>
    </row>
    <row r="159" spans="7:9" ht="20" thickBot="1" x14ac:dyDescent="0.25">
      <c r="G159" s="1" t="s">
        <v>213</v>
      </c>
      <c r="H159" s="2" t="s">
        <v>130</v>
      </c>
      <c r="I159" s="3" t="s">
        <v>327</v>
      </c>
    </row>
    <row r="160" spans="7:9" ht="20" thickBot="1" x14ac:dyDescent="0.25">
      <c r="G160" s="1" t="s">
        <v>144</v>
      </c>
      <c r="H160" s="2" t="s">
        <v>130</v>
      </c>
      <c r="I160" s="3" t="s">
        <v>327</v>
      </c>
    </row>
    <row r="161" spans="7:9" ht="20" thickBot="1" x14ac:dyDescent="0.25">
      <c r="G161" s="1" t="s">
        <v>187</v>
      </c>
      <c r="H161" s="2" t="s">
        <v>30</v>
      </c>
      <c r="I161" s="3" t="s">
        <v>341</v>
      </c>
    </row>
  </sheetData>
  <mergeCells count="14">
    <mergeCell ref="B18:C18"/>
    <mergeCell ref="Y9:Z9"/>
    <mergeCell ref="T9:U9"/>
    <mergeCell ref="G2:L3"/>
    <mergeCell ref="G4:L4"/>
    <mergeCell ref="B6:C6"/>
    <mergeCell ref="G6:H6"/>
    <mergeCell ref="B4:D4"/>
    <mergeCell ref="B2:D3"/>
    <mergeCell ref="B76:C76"/>
    <mergeCell ref="G24:H24"/>
    <mergeCell ref="G27:H27"/>
    <mergeCell ref="G30:H30"/>
    <mergeCell ref="G48:H48"/>
  </mergeCells>
  <hyperlinks>
    <hyperlink ref="B58" r:id="rId1" xr:uid="{00000000-0004-0000-0000-000000000000}"/>
    <hyperlink ref="G74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172"/>
  <sheetViews>
    <sheetView zoomScale="80" zoomScaleNormal="80" workbookViewId="0">
      <selection activeCell="F57" sqref="F57"/>
    </sheetView>
  </sheetViews>
  <sheetFormatPr baseColWidth="10" defaultRowHeight="15" x14ac:dyDescent="0.2"/>
  <cols>
    <col min="1" max="1" width="23.5" customWidth="1"/>
    <col min="2" max="2" width="35.5" customWidth="1"/>
    <col min="3" max="3" width="30.6640625" customWidth="1"/>
    <col min="4" max="4" width="14.6640625" customWidth="1"/>
  </cols>
  <sheetData>
    <row r="4" spans="2:3" x14ac:dyDescent="0.2">
      <c r="B4" s="64" t="s">
        <v>399</v>
      </c>
      <c r="C4" s="64"/>
    </row>
    <row r="5" spans="2:3" x14ac:dyDescent="0.2">
      <c r="B5" s="62">
        <v>2019</v>
      </c>
      <c r="C5" s="62">
        <v>64</v>
      </c>
    </row>
    <row r="6" spans="2:3" x14ac:dyDescent="0.2">
      <c r="B6" s="62">
        <v>2021</v>
      </c>
      <c r="C6" s="62">
        <v>294</v>
      </c>
    </row>
    <row r="7" spans="2:3" x14ac:dyDescent="0.2">
      <c r="B7" s="97">
        <v>2022</v>
      </c>
      <c r="C7" s="97">
        <v>341</v>
      </c>
    </row>
    <row r="20" spans="2:3" x14ac:dyDescent="0.2">
      <c r="B20" s="64" t="s">
        <v>396</v>
      </c>
      <c r="C20" s="65"/>
    </row>
    <row r="22" spans="2:3" x14ac:dyDescent="0.2">
      <c r="B22" s="62" t="s">
        <v>397</v>
      </c>
      <c r="C22" s="62" t="s">
        <v>398</v>
      </c>
    </row>
    <row r="23" spans="2:3" x14ac:dyDescent="0.2">
      <c r="B23" s="62">
        <v>58</v>
      </c>
      <c r="C23" s="62">
        <v>236</v>
      </c>
    </row>
    <row r="24" spans="2:3" ht="16" thickBot="1" x14ac:dyDescent="0.25"/>
    <row r="25" spans="2:3" ht="16" thickBot="1" x14ac:dyDescent="0.25">
      <c r="B25" s="124" t="s">
        <v>432</v>
      </c>
      <c r="C25" s="125"/>
    </row>
    <row r="26" spans="2:3" x14ac:dyDescent="0.2">
      <c r="B26" s="97">
        <v>59</v>
      </c>
      <c r="C26" s="97">
        <v>251</v>
      </c>
    </row>
    <row r="45" spans="2:3" x14ac:dyDescent="0.2">
      <c r="B45" s="63" t="s">
        <v>387</v>
      </c>
      <c r="C45" s="63">
        <f>SUM(C47:C48)</f>
        <v>59</v>
      </c>
    </row>
    <row r="46" spans="2:3" x14ac:dyDescent="0.2">
      <c r="B46" s="62"/>
      <c r="C46" s="62"/>
    </row>
    <row r="47" spans="2:3" x14ac:dyDescent="0.2">
      <c r="B47" s="62" t="s">
        <v>321</v>
      </c>
      <c r="C47" s="62">
        <v>9</v>
      </c>
    </row>
    <row r="48" spans="2:3" x14ac:dyDescent="0.2">
      <c r="B48" s="62" t="s">
        <v>388</v>
      </c>
      <c r="C48" s="62">
        <v>50</v>
      </c>
    </row>
    <row r="49" spans="2:5" x14ac:dyDescent="0.2">
      <c r="B49" s="62"/>
      <c r="C49" s="62"/>
    </row>
    <row r="50" spans="2:5" x14ac:dyDescent="0.2">
      <c r="B50" s="63" t="s">
        <v>389</v>
      </c>
      <c r="C50" s="63"/>
    </row>
    <row r="51" spans="2:5" x14ac:dyDescent="0.2">
      <c r="B51" s="62" t="s">
        <v>317</v>
      </c>
      <c r="C51" s="62">
        <v>113</v>
      </c>
    </row>
    <row r="52" spans="2:5" x14ac:dyDescent="0.2">
      <c r="B52" s="62" t="s">
        <v>390</v>
      </c>
      <c r="C52" s="62">
        <v>75</v>
      </c>
    </row>
    <row r="53" spans="2:5" x14ac:dyDescent="0.2">
      <c r="B53" s="62" t="s">
        <v>313</v>
      </c>
      <c r="C53" s="62">
        <v>15</v>
      </c>
    </row>
    <row r="54" spans="2:5" x14ac:dyDescent="0.2">
      <c r="B54" s="62" t="s">
        <v>318</v>
      </c>
      <c r="C54" s="62">
        <v>30</v>
      </c>
      <c r="D54" s="62" t="s">
        <v>400</v>
      </c>
      <c r="E54" s="62"/>
    </row>
    <row r="55" spans="2:5" x14ac:dyDescent="0.2">
      <c r="B55" s="62" t="s">
        <v>316</v>
      </c>
      <c r="C55" s="62">
        <v>5</v>
      </c>
    </row>
    <row r="56" spans="2:5" x14ac:dyDescent="0.2">
      <c r="B56" s="62" t="s">
        <v>315</v>
      </c>
      <c r="C56" s="62">
        <v>5</v>
      </c>
    </row>
    <row r="57" spans="2:5" x14ac:dyDescent="0.2">
      <c r="B57" s="62" t="s">
        <v>324</v>
      </c>
      <c r="C57" s="62">
        <v>1</v>
      </c>
    </row>
    <row r="58" spans="2:5" x14ac:dyDescent="0.2">
      <c r="B58" s="62" t="s">
        <v>401</v>
      </c>
      <c r="C58" s="62">
        <v>1</v>
      </c>
    </row>
    <row r="59" spans="2:5" x14ac:dyDescent="0.2">
      <c r="B59" s="97" t="s">
        <v>433</v>
      </c>
      <c r="C59" s="97">
        <v>7</v>
      </c>
    </row>
    <row r="60" spans="2:5" x14ac:dyDescent="0.2">
      <c r="B60" s="63" t="s">
        <v>320</v>
      </c>
      <c r="C60" s="63">
        <v>252</v>
      </c>
    </row>
    <row r="61" spans="2:5" x14ac:dyDescent="0.2">
      <c r="B61" s="62"/>
      <c r="C61" s="62"/>
    </row>
    <row r="88" spans="2:6" x14ac:dyDescent="0.2">
      <c r="B88" s="64" t="s">
        <v>391</v>
      </c>
      <c r="C88" s="64"/>
      <c r="D88" s="64"/>
      <c r="E88" s="64"/>
      <c r="F88" s="65"/>
    </row>
    <row r="89" spans="2:6" x14ac:dyDescent="0.2">
      <c r="B89" s="62" t="s">
        <v>393</v>
      </c>
      <c r="C89" s="62"/>
      <c r="D89" s="62" t="s">
        <v>394</v>
      </c>
      <c r="E89" s="62" t="s">
        <v>395</v>
      </c>
    </row>
    <row r="90" spans="2:6" x14ac:dyDescent="0.2">
      <c r="B90" s="62"/>
      <c r="C90" s="62">
        <v>2019</v>
      </c>
      <c r="D90" s="62">
        <v>22</v>
      </c>
      <c r="E90" s="62">
        <v>44</v>
      </c>
    </row>
    <row r="91" spans="2:6" x14ac:dyDescent="0.2">
      <c r="B91" s="62"/>
      <c r="C91" s="62">
        <v>2020</v>
      </c>
      <c r="D91" s="62">
        <v>5</v>
      </c>
      <c r="E91" s="62">
        <v>3</v>
      </c>
    </row>
    <row r="92" spans="2:6" x14ac:dyDescent="0.2">
      <c r="B92" s="62"/>
      <c r="C92" s="62">
        <v>2021</v>
      </c>
      <c r="D92" s="62">
        <v>19</v>
      </c>
      <c r="E92" s="62">
        <v>88</v>
      </c>
    </row>
    <row r="93" spans="2:6" x14ac:dyDescent="0.2">
      <c r="C93" s="97">
        <v>2022</v>
      </c>
      <c r="D93" s="97">
        <v>84</v>
      </c>
    </row>
    <row r="107" spans="2:5" x14ac:dyDescent="0.2">
      <c r="B107" s="67">
        <v>2019</v>
      </c>
      <c r="C107" s="67"/>
      <c r="D107" s="67" t="s">
        <v>394</v>
      </c>
      <c r="E107" s="67" t="s">
        <v>402</v>
      </c>
    </row>
    <row r="108" spans="2:5" x14ac:dyDescent="0.2">
      <c r="B108" s="66" t="s">
        <v>355</v>
      </c>
      <c r="C108" s="66" t="s">
        <v>365</v>
      </c>
      <c r="D108" s="66">
        <v>5</v>
      </c>
      <c r="E108" s="66">
        <v>14</v>
      </c>
    </row>
    <row r="109" spans="2:5" x14ac:dyDescent="0.2">
      <c r="B109" s="66" t="s">
        <v>356</v>
      </c>
      <c r="C109" s="66" t="s">
        <v>374</v>
      </c>
      <c r="D109" s="66">
        <v>2</v>
      </c>
      <c r="E109" s="66">
        <v>2</v>
      </c>
    </row>
    <row r="110" spans="2:5" x14ac:dyDescent="0.2">
      <c r="B110" s="66" t="s">
        <v>357</v>
      </c>
      <c r="C110" s="66" t="s">
        <v>367</v>
      </c>
      <c r="D110" s="66">
        <v>1</v>
      </c>
      <c r="E110" s="66">
        <v>4</v>
      </c>
    </row>
    <row r="111" spans="2:5" x14ac:dyDescent="0.2">
      <c r="B111" s="66" t="s">
        <v>359</v>
      </c>
      <c r="C111" s="66" t="s">
        <v>360</v>
      </c>
      <c r="D111" s="66">
        <v>1</v>
      </c>
      <c r="E111" s="66">
        <v>1</v>
      </c>
    </row>
    <row r="112" spans="2:5" x14ac:dyDescent="0.2">
      <c r="B112" s="66" t="s">
        <v>366</v>
      </c>
      <c r="C112" s="66" t="s">
        <v>360</v>
      </c>
      <c r="D112" s="66">
        <v>1</v>
      </c>
      <c r="E112" s="66">
        <v>1</v>
      </c>
    </row>
    <row r="113" spans="2:5" x14ac:dyDescent="0.2">
      <c r="B113" s="66" t="s">
        <v>371</v>
      </c>
      <c r="C113" s="66" t="s">
        <v>372</v>
      </c>
      <c r="D113" s="66">
        <v>1</v>
      </c>
      <c r="E113" s="66">
        <v>1</v>
      </c>
    </row>
    <row r="114" spans="2:5" x14ac:dyDescent="0.2">
      <c r="B114" s="66" t="s">
        <v>79</v>
      </c>
      <c r="C114" s="66" t="s">
        <v>361</v>
      </c>
      <c r="D114" s="66">
        <v>1</v>
      </c>
      <c r="E114" s="66">
        <v>2</v>
      </c>
    </row>
    <row r="115" spans="2:5" x14ac:dyDescent="0.2">
      <c r="B115" s="66" t="s">
        <v>80</v>
      </c>
      <c r="C115" s="66" t="s">
        <v>361</v>
      </c>
      <c r="D115" s="66">
        <v>1</v>
      </c>
      <c r="E115" s="66">
        <v>2</v>
      </c>
    </row>
    <row r="116" spans="2:5" x14ac:dyDescent="0.2">
      <c r="B116" s="66" t="s">
        <v>81</v>
      </c>
      <c r="C116" s="66" t="s">
        <v>369</v>
      </c>
      <c r="D116" s="66">
        <v>1</v>
      </c>
      <c r="E116" s="66">
        <v>1</v>
      </c>
    </row>
    <row r="117" spans="2:5" x14ac:dyDescent="0.2">
      <c r="B117" s="66" t="s">
        <v>82</v>
      </c>
      <c r="C117" s="66" t="s">
        <v>370</v>
      </c>
      <c r="D117" s="66">
        <v>1</v>
      </c>
      <c r="E117" s="66">
        <v>1</v>
      </c>
    </row>
    <row r="118" spans="2:5" x14ac:dyDescent="0.2">
      <c r="B118" s="66" t="s">
        <v>83</v>
      </c>
      <c r="C118" s="66" t="s">
        <v>361</v>
      </c>
      <c r="D118" s="66">
        <v>1</v>
      </c>
      <c r="E118" s="66">
        <v>2</v>
      </c>
    </row>
    <row r="119" spans="2:5" x14ac:dyDescent="0.2">
      <c r="B119" s="66" t="s">
        <v>84</v>
      </c>
      <c r="C119" s="66" t="s">
        <v>362</v>
      </c>
      <c r="D119" s="66">
        <v>1</v>
      </c>
      <c r="E119" s="66">
        <v>2</v>
      </c>
    </row>
    <row r="120" spans="2:5" x14ac:dyDescent="0.2">
      <c r="B120" s="66" t="s">
        <v>85</v>
      </c>
      <c r="C120" s="66" t="s">
        <v>368</v>
      </c>
      <c r="D120" s="66">
        <v>1</v>
      </c>
      <c r="E120" s="66">
        <v>3</v>
      </c>
    </row>
    <row r="121" spans="2:5" x14ac:dyDescent="0.2">
      <c r="B121" s="66" t="s">
        <v>86</v>
      </c>
      <c r="C121" s="66" t="s">
        <v>369</v>
      </c>
      <c r="D121" s="66">
        <v>1</v>
      </c>
      <c r="E121" s="66">
        <v>1</v>
      </c>
    </row>
    <row r="122" spans="2:5" x14ac:dyDescent="0.2">
      <c r="B122" s="66" t="s">
        <v>87</v>
      </c>
      <c r="C122" s="66" t="s">
        <v>361</v>
      </c>
      <c r="D122" s="66">
        <v>1</v>
      </c>
      <c r="E122" s="66">
        <v>2</v>
      </c>
    </row>
    <row r="123" spans="2:5" x14ac:dyDescent="0.2">
      <c r="B123" s="66" t="s">
        <v>88</v>
      </c>
      <c r="C123" s="66" t="s">
        <v>361</v>
      </c>
      <c r="D123" s="66">
        <v>1</v>
      </c>
      <c r="E123" s="66">
        <v>2</v>
      </c>
    </row>
    <row r="124" spans="2:5" x14ac:dyDescent="0.2">
      <c r="B124" s="66" t="s">
        <v>89</v>
      </c>
      <c r="C124" s="66" t="s">
        <v>358</v>
      </c>
      <c r="D124" s="66">
        <v>1</v>
      </c>
      <c r="E124" s="66">
        <v>3</v>
      </c>
    </row>
    <row r="125" spans="2:5" x14ac:dyDescent="0.2">
      <c r="B125" s="66"/>
      <c r="C125" s="66"/>
      <c r="D125" s="66"/>
      <c r="E125" s="66"/>
    </row>
    <row r="126" spans="2:5" x14ac:dyDescent="0.2">
      <c r="B126" s="66" t="s">
        <v>403</v>
      </c>
      <c r="C126" s="66"/>
      <c r="D126" s="66">
        <v>22</v>
      </c>
      <c r="E126" s="66">
        <v>44</v>
      </c>
    </row>
    <row r="129" spans="2:5" x14ac:dyDescent="0.2">
      <c r="B129" s="64">
        <v>2020</v>
      </c>
      <c r="C129" s="64"/>
      <c r="D129" s="67" t="s">
        <v>394</v>
      </c>
      <c r="E129" s="67" t="s">
        <v>402</v>
      </c>
    </row>
    <row r="130" spans="2:5" x14ac:dyDescent="0.2">
      <c r="B130" s="62" t="s">
        <v>376</v>
      </c>
      <c r="C130" s="62" t="s">
        <v>377</v>
      </c>
      <c r="D130" s="62">
        <v>1</v>
      </c>
      <c r="E130" s="62">
        <v>1</v>
      </c>
    </row>
    <row r="131" spans="2:5" x14ac:dyDescent="0.2">
      <c r="B131" s="62" t="s">
        <v>371</v>
      </c>
      <c r="C131" s="62" t="s">
        <v>378</v>
      </c>
      <c r="D131" s="62">
        <v>2</v>
      </c>
      <c r="E131" s="62">
        <v>1</v>
      </c>
    </row>
    <row r="132" spans="2:5" x14ac:dyDescent="0.2">
      <c r="B132" s="62" t="s">
        <v>356</v>
      </c>
      <c r="C132" s="62" t="s">
        <v>378</v>
      </c>
      <c r="D132" s="62">
        <v>2</v>
      </c>
      <c r="E132" s="62">
        <v>1</v>
      </c>
    </row>
    <row r="133" spans="2:5" x14ac:dyDescent="0.2">
      <c r="B133" s="62"/>
      <c r="C133" s="62"/>
      <c r="D133" s="62"/>
      <c r="E133" s="62"/>
    </row>
    <row r="134" spans="2:5" x14ac:dyDescent="0.2">
      <c r="B134" s="63" t="s">
        <v>404</v>
      </c>
      <c r="C134" s="63"/>
      <c r="D134" s="63">
        <v>5</v>
      </c>
      <c r="E134" s="63">
        <v>3</v>
      </c>
    </row>
    <row r="137" spans="2:5" x14ac:dyDescent="0.2">
      <c r="B137" s="64">
        <v>2021</v>
      </c>
      <c r="C137" s="64"/>
      <c r="D137" s="67" t="s">
        <v>394</v>
      </c>
      <c r="E137" s="67" t="s">
        <v>402</v>
      </c>
    </row>
    <row r="138" spans="2:5" x14ac:dyDescent="0.2">
      <c r="B138" s="62" t="s">
        <v>355</v>
      </c>
      <c r="C138" s="62" t="s">
        <v>379</v>
      </c>
      <c r="D138" s="62">
        <v>6</v>
      </c>
      <c r="E138" s="62">
        <v>16</v>
      </c>
    </row>
    <row r="139" spans="2:5" x14ac:dyDescent="0.2">
      <c r="B139" s="62" t="s">
        <v>371</v>
      </c>
      <c r="C139" s="62" t="s">
        <v>380</v>
      </c>
      <c r="D139" s="62">
        <v>2</v>
      </c>
      <c r="E139" s="62">
        <v>1</v>
      </c>
    </row>
    <row r="140" spans="2:5" x14ac:dyDescent="0.2">
      <c r="B140" s="62" t="s">
        <v>382</v>
      </c>
      <c r="C140" s="62" t="s">
        <v>385</v>
      </c>
      <c r="D140" s="62">
        <v>2</v>
      </c>
      <c r="E140" s="62">
        <v>64</v>
      </c>
    </row>
    <row r="141" spans="2:5" x14ac:dyDescent="0.2">
      <c r="B141" s="62" t="s">
        <v>384</v>
      </c>
      <c r="C141" s="62" t="s">
        <v>392</v>
      </c>
      <c r="D141" s="62">
        <v>4</v>
      </c>
      <c r="E141" s="62">
        <v>4</v>
      </c>
    </row>
    <row r="142" spans="2:5" x14ac:dyDescent="0.2">
      <c r="B142" s="62" t="s">
        <v>381</v>
      </c>
      <c r="C142" s="62" t="s">
        <v>383</v>
      </c>
      <c r="D142" s="62">
        <v>1</v>
      </c>
      <c r="E142" s="62">
        <v>2</v>
      </c>
    </row>
    <row r="143" spans="2:5" x14ac:dyDescent="0.2">
      <c r="B143" s="62" t="s">
        <v>386</v>
      </c>
      <c r="C143" s="62" t="s">
        <v>383</v>
      </c>
      <c r="D143" s="62">
        <v>1</v>
      </c>
      <c r="E143" s="62">
        <v>1</v>
      </c>
    </row>
    <row r="144" spans="2:5" x14ac:dyDescent="0.2">
      <c r="B144" s="62" t="s">
        <v>405</v>
      </c>
      <c r="C144" s="62" t="s">
        <v>406</v>
      </c>
      <c r="D144" s="62">
        <v>3</v>
      </c>
      <c r="E144" s="62"/>
    </row>
    <row r="145" spans="1:5" x14ac:dyDescent="0.2">
      <c r="B145" s="62"/>
      <c r="C145" s="62"/>
      <c r="D145" s="62">
        <f>SUM(D138:D144)</f>
        <v>19</v>
      </c>
      <c r="E145" s="62">
        <v>88</v>
      </c>
    </row>
    <row r="148" spans="1:5" x14ac:dyDescent="0.2">
      <c r="B148" s="123">
        <v>2022</v>
      </c>
      <c r="C148" s="123"/>
      <c r="D148" s="95" t="s">
        <v>394</v>
      </c>
      <c r="E148" s="67" t="s">
        <v>402</v>
      </c>
    </row>
    <row r="149" spans="1:5" x14ac:dyDescent="0.2">
      <c r="A149">
        <v>1</v>
      </c>
      <c r="B149" s="66" t="s">
        <v>355</v>
      </c>
      <c r="C149" s="66" t="s">
        <v>435</v>
      </c>
      <c r="D149" s="62">
        <v>8</v>
      </c>
    </row>
    <row r="150" spans="1:5" x14ac:dyDescent="0.2">
      <c r="A150">
        <v>1</v>
      </c>
      <c r="B150" s="66" t="s">
        <v>356</v>
      </c>
      <c r="C150" s="66"/>
      <c r="D150" s="62"/>
    </row>
    <row r="151" spans="1:5" x14ac:dyDescent="0.2">
      <c r="A151">
        <v>1</v>
      </c>
      <c r="B151" s="66" t="s">
        <v>357</v>
      </c>
      <c r="C151" s="66" t="s">
        <v>436</v>
      </c>
      <c r="D151" s="62">
        <v>2</v>
      </c>
      <c r="E151" s="62">
        <v>3</v>
      </c>
    </row>
    <row r="152" spans="1:5" x14ac:dyDescent="0.2">
      <c r="A152">
        <v>1</v>
      </c>
      <c r="B152" s="66" t="s">
        <v>424</v>
      </c>
      <c r="C152" s="66" t="s">
        <v>360</v>
      </c>
      <c r="D152" s="62">
        <v>1</v>
      </c>
      <c r="E152" s="62">
        <v>1</v>
      </c>
    </row>
    <row r="153" spans="1:5" x14ac:dyDescent="0.2">
      <c r="A153">
        <v>1</v>
      </c>
      <c r="B153" s="66" t="s">
        <v>366</v>
      </c>
      <c r="C153" s="66" t="s">
        <v>360</v>
      </c>
      <c r="D153" s="62">
        <v>1</v>
      </c>
      <c r="E153" s="62">
        <v>1</v>
      </c>
    </row>
    <row r="154" spans="1:5" x14ac:dyDescent="0.2">
      <c r="A154">
        <v>1</v>
      </c>
      <c r="B154" s="66" t="s">
        <v>371</v>
      </c>
      <c r="C154" s="66" t="s">
        <v>437</v>
      </c>
      <c r="D154" s="62">
        <v>3</v>
      </c>
      <c r="E154" s="62">
        <v>1</v>
      </c>
    </row>
    <row r="155" spans="1:5" x14ac:dyDescent="0.2">
      <c r="A155">
        <v>1</v>
      </c>
      <c r="B155" s="66" t="s">
        <v>438</v>
      </c>
      <c r="C155" s="66" t="s">
        <v>439</v>
      </c>
      <c r="D155" s="62">
        <v>1</v>
      </c>
      <c r="E155" s="62">
        <v>1</v>
      </c>
    </row>
    <row r="156" spans="1:5" x14ac:dyDescent="0.2">
      <c r="A156">
        <v>1</v>
      </c>
      <c r="B156" s="66" t="s">
        <v>80</v>
      </c>
      <c r="C156" s="66" t="s">
        <v>361</v>
      </c>
      <c r="D156" s="62">
        <v>1</v>
      </c>
      <c r="E156" s="62">
        <v>2</v>
      </c>
    </row>
    <row r="157" spans="1:5" x14ac:dyDescent="0.2">
      <c r="B157" s="66" t="s">
        <v>81</v>
      </c>
      <c r="C157" s="66" t="s">
        <v>368</v>
      </c>
      <c r="D157" s="62">
        <v>1</v>
      </c>
      <c r="E157" s="62">
        <v>3</v>
      </c>
    </row>
    <row r="158" spans="1:5" x14ac:dyDescent="0.2">
      <c r="B158" s="66" t="s">
        <v>82</v>
      </c>
      <c r="C158" s="66" t="s">
        <v>370</v>
      </c>
      <c r="D158" s="62">
        <v>1</v>
      </c>
      <c r="E158" s="62">
        <v>1</v>
      </c>
    </row>
    <row r="159" spans="1:5" x14ac:dyDescent="0.2">
      <c r="B159" s="66" t="s">
        <v>83</v>
      </c>
      <c r="C159" s="66" t="s">
        <v>361</v>
      </c>
      <c r="D159" s="62">
        <v>1</v>
      </c>
      <c r="E159" s="62">
        <v>2</v>
      </c>
    </row>
    <row r="160" spans="1:5" x14ac:dyDescent="0.2">
      <c r="B160" s="66" t="s">
        <v>84</v>
      </c>
      <c r="C160" s="66" t="s">
        <v>362</v>
      </c>
      <c r="D160" s="62">
        <v>1</v>
      </c>
      <c r="E160" s="62">
        <v>2</v>
      </c>
    </row>
    <row r="161" spans="1:9" x14ac:dyDescent="0.2">
      <c r="B161" s="66" t="s">
        <v>85</v>
      </c>
      <c r="C161" s="66" t="s">
        <v>368</v>
      </c>
      <c r="D161" s="62">
        <v>1</v>
      </c>
      <c r="E161" s="62">
        <v>3</v>
      </c>
    </row>
    <row r="162" spans="1:9" x14ac:dyDescent="0.2">
      <c r="B162" s="66" t="s">
        <v>86</v>
      </c>
      <c r="C162" s="66" t="s">
        <v>369</v>
      </c>
      <c r="D162" s="62">
        <v>1</v>
      </c>
      <c r="E162" s="62">
        <v>1</v>
      </c>
    </row>
    <row r="163" spans="1:9" x14ac:dyDescent="0.2">
      <c r="B163" s="66" t="s">
        <v>87</v>
      </c>
      <c r="C163" s="66" t="s">
        <v>361</v>
      </c>
      <c r="D163" s="62">
        <v>1</v>
      </c>
      <c r="E163" s="62">
        <v>2</v>
      </c>
      <c r="I163" s="83"/>
    </row>
    <row r="164" spans="1:9" x14ac:dyDescent="0.2">
      <c r="B164" s="66" t="s">
        <v>88</v>
      </c>
      <c r="C164" s="66" t="s">
        <v>361</v>
      </c>
      <c r="D164" s="62">
        <v>1</v>
      </c>
      <c r="E164" s="62">
        <v>2</v>
      </c>
    </row>
    <row r="165" spans="1:9" x14ac:dyDescent="0.2">
      <c r="A165">
        <v>1</v>
      </c>
      <c r="B165" s="66" t="s">
        <v>440</v>
      </c>
      <c r="C165" s="66" t="s">
        <v>441</v>
      </c>
      <c r="D165" s="62">
        <v>1</v>
      </c>
      <c r="E165" s="62">
        <v>1</v>
      </c>
    </row>
    <row r="166" spans="1:9" x14ac:dyDescent="0.2">
      <c r="A166">
        <v>1</v>
      </c>
      <c r="B166" s="66" t="s">
        <v>442</v>
      </c>
      <c r="C166" s="66" t="s">
        <v>443</v>
      </c>
      <c r="D166" s="62">
        <v>1</v>
      </c>
      <c r="E166" s="62">
        <v>2</v>
      </c>
    </row>
    <row r="167" spans="1:9" x14ac:dyDescent="0.2">
      <c r="A167">
        <v>1</v>
      </c>
      <c r="B167" s="66" t="s">
        <v>444</v>
      </c>
      <c r="C167" s="66" t="s">
        <v>439</v>
      </c>
      <c r="D167" s="62">
        <v>1</v>
      </c>
      <c r="E167" s="62">
        <v>1</v>
      </c>
    </row>
    <row r="168" spans="1:9" x14ac:dyDescent="0.2">
      <c r="A168">
        <v>1</v>
      </c>
      <c r="B168" s="83" t="s">
        <v>445</v>
      </c>
      <c r="C168" s="66" t="s">
        <v>446</v>
      </c>
      <c r="D168" s="62">
        <v>1</v>
      </c>
      <c r="E168" s="62">
        <v>1</v>
      </c>
      <c r="I168" s="84"/>
    </row>
    <row r="169" spans="1:9" x14ac:dyDescent="0.2">
      <c r="A169">
        <v>24</v>
      </c>
      <c r="B169" s="100" t="s">
        <v>447</v>
      </c>
      <c r="C169" s="100"/>
      <c r="D169" s="96"/>
      <c r="E169" s="96">
        <v>12</v>
      </c>
    </row>
    <row r="172" spans="1:9" x14ac:dyDescent="0.2">
      <c r="B172" s="84"/>
      <c r="I172" s="84"/>
    </row>
  </sheetData>
  <mergeCells count="2">
    <mergeCell ref="B148:C148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J30"/>
  <sheetViews>
    <sheetView zoomScale="70" zoomScaleNormal="70" workbookViewId="0">
      <selection activeCell="F30" sqref="F30"/>
    </sheetView>
  </sheetViews>
  <sheetFormatPr baseColWidth="10" defaultRowHeight="15" x14ac:dyDescent="0.2"/>
  <cols>
    <col min="2" max="2" width="45.1640625" customWidth="1"/>
    <col min="3" max="3" width="23" customWidth="1"/>
    <col min="4" max="4" width="20.1640625" customWidth="1"/>
    <col min="5" max="5" width="16.33203125" customWidth="1"/>
    <col min="6" max="6" width="71.33203125" customWidth="1"/>
    <col min="7" max="7" width="25.5" customWidth="1"/>
    <col min="8" max="8" width="24.33203125" customWidth="1"/>
  </cols>
  <sheetData>
    <row r="6" spans="2:10" ht="16" thickBot="1" x14ac:dyDescent="0.25"/>
    <row r="7" spans="2:10" ht="16" thickBot="1" x14ac:dyDescent="0.25">
      <c r="B7" s="75" t="s">
        <v>453</v>
      </c>
      <c r="C7" s="73"/>
      <c r="D7" s="73"/>
      <c r="E7" s="73"/>
      <c r="F7" s="73"/>
      <c r="G7" s="73"/>
      <c r="H7" s="73"/>
      <c r="I7" s="73"/>
      <c r="J7" s="74"/>
    </row>
    <row r="8" spans="2:10" x14ac:dyDescent="0.2">
      <c r="B8" s="68"/>
      <c r="C8" s="78" t="s">
        <v>411</v>
      </c>
      <c r="D8" s="78" t="s">
        <v>407</v>
      </c>
      <c r="E8" s="78" t="s">
        <v>410</v>
      </c>
      <c r="F8" s="79"/>
      <c r="G8" s="79"/>
      <c r="H8" s="79"/>
      <c r="I8" s="79"/>
      <c r="J8" s="80"/>
    </row>
    <row r="9" spans="2:10" x14ac:dyDescent="0.2">
      <c r="B9" s="68"/>
      <c r="C9" s="108">
        <v>2020</v>
      </c>
      <c r="D9" s="76">
        <v>5</v>
      </c>
      <c r="E9" s="108">
        <v>3</v>
      </c>
      <c r="F9" s="62" t="s">
        <v>408</v>
      </c>
      <c r="G9" s="62"/>
      <c r="H9" s="62"/>
      <c r="I9" s="62"/>
      <c r="J9" s="69"/>
    </row>
    <row r="10" spans="2:10" x14ac:dyDescent="0.2">
      <c r="B10" s="68"/>
      <c r="C10" s="76">
        <v>2021</v>
      </c>
      <c r="D10" s="76">
        <v>19</v>
      </c>
      <c r="E10" s="76">
        <v>7</v>
      </c>
      <c r="F10" s="62" t="s">
        <v>409</v>
      </c>
      <c r="G10" s="62"/>
      <c r="H10" s="62"/>
      <c r="I10" s="62"/>
      <c r="J10" s="69"/>
    </row>
    <row r="11" spans="2:10" x14ac:dyDescent="0.2">
      <c r="B11" s="70"/>
      <c r="C11" s="109">
        <v>2022</v>
      </c>
      <c r="D11" s="77"/>
      <c r="E11" s="109">
        <v>36</v>
      </c>
      <c r="F11" t="s">
        <v>454</v>
      </c>
      <c r="J11" s="69"/>
    </row>
    <row r="12" spans="2:10" ht="16" thickBot="1" x14ac:dyDescent="0.25">
      <c r="B12" s="81" t="s">
        <v>320</v>
      </c>
      <c r="C12" s="82"/>
      <c r="D12" s="82"/>
      <c r="E12" s="110">
        <f>E9+E10+E11</f>
        <v>46</v>
      </c>
      <c r="F12" s="71"/>
      <c r="G12" s="71"/>
      <c r="H12" s="71"/>
      <c r="I12" s="71"/>
      <c r="J12" s="72"/>
    </row>
    <row r="15" spans="2:10" ht="16" thickBot="1" x14ac:dyDescent="0.25">
      <c r="B15" s="63"/>
      <c r="C15" s="63"/>
    </row>
    <row r="16" spans="2:10" ht="17" thickBot="1" x14ac:dyDescent="0.25">
      <c r="B16" s="62"/>
      <c r="C16" s="62"/>
      <c r="F16" s="105" t="s">
        <v>455</v>
      </c>
      <c r="G16" s="101" t="s">
        <v>451</v>
      </c>
      <c r="H16" s="102" t="s">
        <v>448</v>
      </c>
    </row>
    <row r="17" spans="2:8" ht="16" thickBot="1" x14ac:dyDescent="0.25">
      <c r="B17" s="62"/>
      <c r="C17" s="62"/>
      <c r="F17" s="17" t="s">
        <v>450</v>
      </c>
      <c r="G17" s="103" t="s">
        <v>449</v>
      </c>
      <c r="H17" s="104">
        <v>429</v>
      </c>
    </row>
    <row r="18" spans="2:8" x14ac:dyDescent="0.2">
      <c r="B18" s="62"/>
      <c r="C18" s="62"/>
    </row>
    <row r="19" spans="2:8" x14ac:dyDescent="0.2">
      <c r="B19" s="62"/>
      <c r="C19" s="62"/>
    </row>
    <row r="20" spans="2:8" x14ac:dyDescent="0.2">
      <c r="B20" s="63"/>
    </row>
    <row r="21" spans="2:8" x14ac:dyDescent="0.2">
      <c r="B21" s="62"/>
      <c r="C21" s="62"/>
    </row>
    <row r="22" spans="2:8" x14ac:dyDescent="0.2">
      <c r="B22" s="62"/>
      <c r="C22" s="62"/>
    </row>
    <row r="23" spans="2:8" x14ac:dyDescent="0.2">
      <c r="B23" s="62"/>
      <c r="C23" s="62"/>
    </row>
    <row r="24" spans="2:8" x14ac:dyDescent="0.2">
      <c r="B24" s="62"/>
      <c r="C24" s="62"/>
      <c r="D24" s="62"/>
    </row>
    <row r="25" spans="2:8" x14ac:dyDescent="0.2">
      <c r="B25" s="62"/>
      <c r="C25" s="62"/>
    </row>
    <row r="26" spans="2:8" x14ac:dyDescent="0.2">
      <c r="B26" s="62"/>
      <c r="C26" s="62"/>
    </row>
    <row r="27" spans="2:8" x14ac:dyDescent="0.2">
      <c r="B27" s="62"/>
      <c r="C27" s="62"/>
    </row>
    <row r="28" spans="2:8" x14ac:dyDescent="0.2">
      <c r="B28" s="62"/>
      <c r="C28" s="62"/>
    </row>
    <row r="30" spans="2:8" x14ac:dyDescent="0.2">
      <c r="B30" s="63"/>
      <c r="C30" s="63"/>
      <c r="E30" s="6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Dades Generals</vt:lpstr>
      <vt:lpstr>Dades Presentació</vt:lpstr>
      <vt:lpstr>formacions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Cebrián, Itziar</dc:creator>
  <cp:lastModifiedBy>Abel</cp:lastModifiedBy>
  <cp:lastPrinted>2021-11-14T11:30:18Z</cp:lastPrinted>
  <dcterms:created xsi:type="dcterms:W3CDTF">2021-11-09T18:08:13Z</dcterms:created>
  <dcterms:modified xsi:type="dcterms:W3CDTF">2023-08-27T11:28:05Z</dcterms:modified>
</cp:coreProperties>
</file>